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.75\disk1\協同組合\労働保険事務組合\労働保険料\年度更新\R7年度報告～（様式）労働保険料等基礎賃金等の報告\"/>
    </mc:Choice>
  </mc:AlternateContent>
  <xr:revisionPtr revIDLastSave="0" documentId="13_ncr:1_{E4F2CC78-8477-44C9-8DF4-8BC9947C74C4}" xr6:coauthVersionLast="47" xr6:coauthVersionMax="47" xr10:uidLastSave="{00000000-0000-0000-0000-000000000000}"/>
  <bookViews>
    <workbookView xWindow="-108" yWindow="-108" windowWidth="23256" windowHeight="12456" xr2:uid="{2964FEBF-AC51-4AF3-A451-5190768C7137}"/>
  </bookViews>
  <sheets>
    <sheet name="事業主控原本 (ロック)" sheetId="1" r:id="rId1"/>
  </sheets>
  <definedNames>
    <definedName name="_xlnm.Print_Area" localSheetId="0">'事業主控原本 (ロック)'!$A$1:$CS$54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52" i="1" l="1"/>
  <c r="I41" i="1"/>
  <c r="AJ42" i="1" s="1"/>
  <c r="CK36" i="1"/>
  <c r="AG36" i="1"/>
  <c r="V36" i="1"/>
  <c r="K36" i="1"/>
  <c r="BZ35" i="1"/>
  <c r="BO35" i="1"/>
  <c r="BL35" i="1"/>
  <c r="BD35" i="1"/>
  <c r="BA35" i="1"/>
  <c r="BW35" i="1" s="1"/>
  <c r="AR35" i="1"/>
  <c r="AO35" i="1"/>
  <c r="BZ34" i="1"/>
  <c r="BO34" i="1"/>
  <c r="BL34" i="1"/>
  <c r="BD34" i="1"/>
  <c r="BA34" i="1"/>
  <c r="BW34" i="1" s="1"/>
  <c r="AR34" i="1"/>
  <c r="AO34" i="1"/>
  <c r="BZ33" i="1"/>
  <c r="BO33" i="1"/>
  <c r="BL33" i="1"/>
  <c r="BD33" i="1"/>
  <c r="BA33" i="1"/>
  <c r="BW33" i="1" s="1"/>
  <c r="AR33" i="1"/>
  <c r="AO33" i="1"/>
  <c r="BZ32" i="1"/>
  <c r="BO32" i="1"/>
  <c r="BL32" i="1"/>
  <c r="BD32" i="1"/>
  <c r="BA32" i="1"/>
  <c r="BW32" i="1" s="1"/>
  <c r="AR32" i="1"/>
  <c r="AO32" i="1"/>
  <c r="BZ31" i="1"/>
  <c r="BO31" i="1"/>
  <c r="BL31" i="1"/>
  <c r="BD31" i="1"/>
  <c r="BA31" i="1"/>
  <c r="BW31" i="1" s="1"/>
  <c r="AR31" i="1"/>
  <c r="AO31" i="1"/>
  <c r="BZ30" i="1"/>
  <c r="BO30" i="1"/>
  <c r="BL30" i="1"/>
  <c r="BD30" i="1"/>
  <c r="BA30" i="1"/>
  <c r="BW30" i="1" s="1"/>
  <c r="AR30" i="1"/>
  <c r="AO30" i="1"/>
  <c r="C30" i="1"/>
  <c r="B30" i="1"/>
  <c r="BO29" i="1"/>
  <c r="BL29" i="1"/>
  <c r="BD29" i="1"/>
  <c r="BZ29" i="1" s="1"/>
  <c r="BA29" i="1"/>
  <c r="BW29" i="1" s="1"/>
  <c r="AR29" i="1"/>
  <c r="AO29" i="1"/>
  <c r="BO28" i="1"/>
  <c r="BL28" i="1"/>
  <c r="BD28" i="1"/>
  <c r="BZ28" i="1" s="1"/>
  <c r="BA28" i="1"/>
  <c r="BW28" i="1" s="1"/>
  <c r="AR28" i="1"/>
  <c r="AO28" i="1"/>
  <c r="BO27" i="1"/>
  <c r="BL27" i="1"/>
  <c r="BD27" i="1"/>
  <c r="BZ27" i="1" s="1"/>
  <c r="BA27" i="1"/>
  <c r="BW27" i="1" s="1"/>
  <c r="AR27" i="1"/>
  <c r="AO27" i="1"/>
  <c r="BO26" i="1"/>
  <c r="BL26" i="1"/>
  <c r="BD26" i="1"/>
  <c r="BZ26" i="1" s="1"/>
  <c r="BA26" i="1"/>
  <c r="BW26" i="1" s="1"/>
  <c r="AR26" i="1"/>
  <c r="AO26" i="1"/>
  <c r="BO25" i="1"/>
  <c r="BL25" i="1"/>
  <c r="BD25" i="1"/>
  <c r="BZ25" i="1" s="1"/>
  <c r="BA25" i="1"/>
  <c r="BW25" i="1" s="1"/>
  <c r="AR25" i="1"/>
  <c r="AO25" i="1"/>
  <c r="BO24" i="1"/>
  <c r="BL24" i="1"/>
  <c r="BD24" i="1"/>
  <c r="BZ24" i="1" s="1"/>
  <c r="BA24" i="1"/>
  <c r="BW24" i="1" s="1"/>
  <c r="AR24" i="1"/>
  <c r="AO24" i="1"/>
  <c r="BO23" i="1"/>
  <c r="BL23" i="1"/>
  <c r="BD23" i="1"/>
  <c r="BZ23" i="1" s="1"/>
  <c r="BA23" i="1"/>
  <c r="BW23" i="1" s="1"/>
  <c r="AR23" i="1"/>
  <c r="AO23" i="1"/>
  <c r="BO22" i="1"/>
  <c r="BL22" i="1"/>
  <c r="BD22" i="1"/>
  <c r="BZ22" i="1" s="1"/>
  <c r="BA22" i="1"/>
  <c r="BW22" i="1" s="1"/>
  <c r="AR22" i="1"/>
  <c r="AO22" i="1"/>
  <c r="BO21" i="1"/>
  <c r="BO36" i="1" s="1"/>
  <c r="BL21" i="1"/>
  <c r="BD21" i="1"/>
  <c r="BZ21" i="1" s="1"/>
  <c r="BA21" i="1"/>
  <c r="BW21" i="1" s="1"/>
  <c r="AR21" i="1"/>
  <c r="AS36" i="1" s="1"/>
  <c r="AO21" i="1"/>
  <c r="AO37" i="1" s="1"/>
  <c r="B21" i="1"/>
  <c r="CB3" i="1"/>
  <c r="BS3" i="1"/>
  <c r="C21" i="1" s="1"/>
  <c r="BW37" i="1" l="1"/>
  <c r="BW40" i="1" s="1"/>
  <c r="AD41" i="1"/>
  <c r="AJ41" i="1"/>
  <c r="AS41" i="1" s="1"/>
  <c r="AS37" i="1"/>
  <c r="AS39" i="1" s="1"/>
  <c r="CI8" i="1" s="1"/>
  <c r="CA36" i="1"/>
  <c r="CA37" i="1" s="1"/>
  <c r="CA39" i="1" s="1"/>
  <c r="CI9" i="1" s="1"/>
  <c r="CL47" i="1"/>
  <c r="AO40" i="1"/>
  <c r="BD36" i="1"/>
  <c r="AD42" i="1"/>
</calcChain>
</file>

<file path=xl/sharedStrings.xml><?xml version="1.0" encoding="utf-8"?>
<sst xmlns="http://schemas.openxmlformats.org/spreadsheetml/2006/main" count="221" uniqueCount="119">
  <si>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</si>
  <si>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</si>
  <si>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住所</t>
    <rPh sb="0" eb="2">
      <t>ジュウショ</t>
    </rPh>
    <phoneticPr fontId="3"/>
  </si>
  <si>
    <t>〒</t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</si>
  <si>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</si>
  <si>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</si>
  <si>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</si>
  <si>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</si>
  <si>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</si>
  <si>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</si>
  <si>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</si>
  <si>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</si>
  <si>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</si>
  <si>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</si>
  <si>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</si>
  <si>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</si>
  <si>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</si>
  <si>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3</t>
    <phoneticPr fontId="3"/>
  </si>
  <si>
    <t>7</t>
    <phoneticPr fontId="3"/>
  </si>
  <si>
    <t>0</t>
    <phoneticPr fontId="3"/>
  </si>
  <si>
    <t>1</t>
    <phoneticPr fontId="3"/>
  </si>
  <si>
    <t>9</t>
    <phoneticPr fontId="3"/>
  </si>
  <si>
    <t>6</t>
    <phoneticPr fontId="3"/>
  </si>
  <si>
    <t>8</t>
    <phoneticPr fontId="3"/>
  </si>
  <si>
    <t>該当する</t>
    <rPh sb="0" eb="2">
      <t>ガイトウ</t>
    </rPh>
    <phoneticPr fontId="3"/>
  </si>
  <si>
    <t>前年度と同額</t>
  </si>
  <si>
    <t>事業場名</t>
    <rPh sb="0" eb="2">
      <t>ジギョウ</t>
    </rPh>
    <rPh sb="2" eb="3">
      <t>バ</t>
    </rPh>
    <rPh sb="3" eb="4">
      <t>メイ</t>
    </rPh>
    <phoneticPr fontId="3"/>
  </si>
  <si>
    <t>歯科医業</t>
    <rPh sb="0" eb="2">
      <t>シカ</t>
    </rPh>
    <rPh sb="2" eb="4">
      <t>イギョウ</t>
    </rPh>
    <phoneticPr fontId="3"/>
  </si>
  <si>
    <t>該当しない</t>
    <phoneticPr fontId="3"/>
  </si>
  <si>
    <t>前年度と変わる</t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</si>
  <si>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</si>
  <si>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</si>
  <si>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</si>
  <si>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</si>
  <si>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</si>
  <si>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-</t>
    <phoneticPr fontId="3"/>
  </si>
  <si>
    <t>雇用</t>
    <rPh sb="0" eb="2">
      <t>コヨウ</t>
    </rPh>
    <phoneticPr fontId="3"/>
  </si>
  <si>
    <t>6.延納の申請</t>
    <phoneticPr fontId="3"/>
  </si>
  <si>
    <t>委託解除年月日</t>
    <rPh sb="0" eb="7">
      <t>イタクカイジョネンガッピ</t>
    </rPh>
    <phoneticPr fontId="3"/>
  </si>
  <si>
    <t>事業場ＴＥＬ：</t>
    <rPh sb="0" eb="3">
      <t>ジギョウジョウ</t>
    </rPh>
    <phoneticPr fontId="3"/>
  </si>
  <si>
    <t>一括納付</t>
    <rPh sb="0" eb="2">
      <t>イッカツ</t>
    </rPh>
    <rPh sb="2" eb="4">
      <t>ノウフ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</si>
  <si>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</si>
  <si>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香川県歯科医師協同組合</t>
    <rPh sb="0" eb="3">
      <t>カガワケン</t>
    </rPh>
    <rPh sb="3" eb="5">
      <t>シカ</t>
    </rPh>
    <rPh sb="5" eb="11">
      <t>イシキョウドウクミアイ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</si>
  <si>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</si>
  <si>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</si>
  <si>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</si>
  <si>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</si>
  <si>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作成者氏名</t>
    <rPh sb="0" eb="3">
      <t>サクセイシャ</t>
    </rPh>
    <rPh sb="3" eb="5">
      <t>シメイ</t>
    </rPh>
    <phoneticPr fontId="3"/>
  </si>
  <si>
    <t>（　TEL：</t>
    <phoneticPr fontId="3"/>
  </si>
  <si>
    <t>087-851-4966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</si>
  <si>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</si>
  <si>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</si>
  <si>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</si>
  <si>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</si>
  <si>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 常　用　労　働　者</t>
    <rPh sb="6" eb="7">
      <t>ツネ</t>
    </rPh>
    <rPh sb="8" eb="9">
      <t>ヨウ</t>
    </rPh>
    <rPh sb="10" eb="11">
      <t>ロウ</t>
    </rPh>
    <rPh sb="12" eb="13">
      <t>ハタラキ</t>
    </rPh>
    <rPh sb="14" eb="15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</si>
  <si>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</si>
  <si>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</si>
  <si>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合　計</t>
    <rPh sb="10" eb="11">
      <t>ゴウ</t>
    </rPh>
    <rPh sb="12" eb="13">
      <t>ケイ</t>
    </rPh>
    <phoneticPr fontId="3"/>
  </si>
  <si>
    <t>(5)　     被　保　険　者</t>
    <rPh sb="9" eb="10">
      <t>ヒ</t>
    </rPh>
    <rPh sb="11" eb="12">
      <t>ホ</t>
    </rPh>
    <rPh sb="13" eb="14">
      <t>ケン</t>
    </rPh>
    <rPh sb="15" eb="16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</si>
  <si>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</si>
  <si>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 合　計</t>
    <rPh sb="10" eb="11">
      <t>ゴウ</t>
    </rPh>
    <rPh sb="12" eb="13">
      <t>ケイ</t>
    </rPh>
    <phoneticPr fontId="3"/>
  </si>
  <si>
    <t>(雇用保険取得者）</t>
    <rPh sb="1" eb="3">
      <t>コヨウ</t>
    </rPh>
    <rPh sb="3" eb="5">
      <t>ホケン</t>
    </rPh>
    <rPh sb="5" eb="7">
      <t>シュトク</t>
    </rPh>
    <rPh sb="7" eb="8">
      <t>シャ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</si>
  <si>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</si>
  <si>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(雇用保険非取得者)</t>
    <rPh sb="1" eb="3">
      <t>コヨウ</t>
    </rPh>
    <rPh sb="3" eb="5">
      <t>ホケン</t>
    </rPh>
    <rPh sb="5" eb="6">
      <t>ヒ</t>
    </rPh>
    <rPh sb="6" eb="9">
      <t>シュトクシャ</t>
    </rPh>
    <phoneticPr fontId="3"/>
  </si>
  <si>
    <t>( （１）+（２）+（３） )</t>
    <phoneticPr fontId="3"/>
  </si>
  <si>
    <t xml:space="preserve"> 日雇労働被保険者に支払った賃金を
 含む。なお、パートタイマー、アルバイト等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</si>
  <si>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</si>
  <si>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</si>
  <si>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※パートを含む</t>
    <rPh sb="5" eb="6">
      <t>フク</t>
    </rPh>
    <phoneticPr fontId="3"/>
  </si>
  <si>
    <t>全員20時間/週未満確認</t>
    <rPh sb="0" eb="2">
      <t>ゼンイン</t>
    </rPh>
    <rPh sb="4" eb="6">
      <t>ジカン</t>
    </rPh>
    <rPh sb="7" eb="8">
      <t>シュウ</t>
    </rPh>
    <rPh sb="8" eb="10">
      <t>ミマン</t>
    </rPh>
    <rPh sb="10" eb="12">
      <t>カクニン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</si>
  <si>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</si>
  <si>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</si>
  <si>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</si>
  <si>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</si>
  <si>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</si>
  <si>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</si>
  <si>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</si>
  <si>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</si>
  <si>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</si>
  <si>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</si>
  <si>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</si>
  <si>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</si>
  <si>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</si>
  <si>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</si>
  <si>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</si>
  <si>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</si>
  <si>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</si>
  <si>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</si>
  <si>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</si>
  <si>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A</t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</si>
  <si>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</si>
  <si>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</si>
  <si>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</si>
  <si>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</si>
  <si>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</si>
  <si>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※8</t>
    <phoneticPr fontId="3"/>
  </si>
  <si>
    <t>特別加入</t>
  </si>
  <si>
    <t>a</t>
    <phoneticPr fontId="3"/>
  </si>
  <si>
    <t>b</t>
    <phoneticPr fontId="3"/>
  </si>
  <si>
    <t>c</t>
    <phoneticPr fontId="3"/>
  </si>
  <si>
    <t>d</t>
    <phoneticPr fontId="3"/>
  </si>
  <si>
    <t>確定保険料算定基礎額</t>
    <rPh sb="0" eb="2">
      <t>カクテイ</t>
    </rPh>
    <rPh sb="2" eb="5">
      <t>ホケンリョウ</t>
    </rPh>
    <rPh sb="5" eb="7">
      <t>サンテイ</t>
    </rPh>
    <rPh sb="7" eb="10">
      <t>キソガク</t>
    </rPh>
    <phoneticPr fontId="3"/>
  </si>
  <si>
    <t>労働保険料</t>
    <rPh sb="0" eb="4">
      <t>ロウドウホケン</t>
    </rPh>
    <rPh sb="4" eb="5">
      <t>リョウ</t>
    </rPh>
    <phoneticPr fontId="3"/>
  </si>
  <si>
    <t>特別加入基礎額</t>
    <rPh sb="0" eb="2">
      <t>トクベツ</t>
    </rPh>
    <rPh sb="2" eb="4">
      <t>カニュウ</t>
    </rPh>
    <rPh sb="4" eb="7">
      <t>キソガク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</si>
  <si>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</si>
  <si>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r>
      <t>10.</t>
    </r>
    <r>
      <rPr>
        <b/>
        <sz val="7"/>
        <rFont val="ＭＳ Ｐ明朝"/>
        <family val="1"/>
        <charset val="128"/>
      </rPr>
      <t>R7年度</t>
    </r>
    <r>
      <rPr>
        <sz val="7"/>
        <rFont val="ＭＳ Ｐ明朝"/>
        <family val="1"/>
        <charset val="128"/>
      </rPr>
      <t xml:space="preserve">
承認された
</t>
    </r>
    <r>
      <rPr>
        <b/>
        <sz val="7"/>
        <rFont val="ＭＳ Ｐ明朝"/>
        <family val="1"/>
        <charset val="128"/>
      </rPr>
      <t>基礎日額</t>
    </r>
    <rPh sb="5" eb="7">
      <t>ネンド</t>
    </rPh>
    <rPh sb="8" eb="10">
      <t>ショウニン</t>
    </rPh>
    <rPh sb="14" eb="16">
      <t>キソ</t>
    </rPh>
    <rPh sb="16" eb="17">
      <t>ニチ</t>
    </rPh>
    <rPh sb="17" eb="18">
      <t>ガク</t>
    </rPh>
    <phoneticPr fontId="3"/>
  </si>
  <si>
    <t>R7年度
適用月数</t>
    <rPh sb="2" eb="4">
      <t>ネンド</t>
    </rPh>
    <rPh sb="5" eb="7">
      <t>テキヨウ</t>
    </rPh>
    <rPh sb="7" eb="9">
      <t>ツキスウ</t>
    </rPh>
    <phoneticPr fontId="3"/>
  </si>
  <si>
    <r>
      <t>12.</t>
    </r>
    <r>
      <rPr>
        <b/>
        <sz val="7"/>
        <rFont val="ＭＳ Ｐ明朝"/>
        <family val="1"/>
        <charset val="128"/>
      </rPr>
      <t xml:space="preserve">R8年度
</t>
    </r>
    <r>
      <rPr>
        <sz val="7"/>
        <rFont val="ＭＳ Ｐ明朝"/>
        <family val="1"/>
        <charset val="128"/>
      </rPr>
      <t xml:space="preserve">希望する
</t>
    </r>
    <r>
      <rPr>
        <b/>
        <sz val="7"/>
        <rFont val="ＭＳ Ｐ明朝"/>
        <family val="1"/>
        <charset val="128"/>
      </rPr>
      <t>基礎日額</t>
    </r>
    <rPh sb="5" eb="7">
      <t>ネンド</t>
    </rPh>
    <rPh sb="8" eb="10">
      <t>キボウ</t>
    </rPh>
    <rPh sb="13" eb="15">
      <t>キソ</t>
    </rPh>
    <rPh sb="15" eb="16">
      <t>ニチ</t>
    </rPh>
    <rPh sb="16" eb="17">
      <t>ガク</t>
    </rPh>
    <phoneticPr fontId="3"/>
  </si>
  <si>
    <t>ヵ月</t>
    <rPh sb="1" eb="2">
      <t>ゲツ</t>
    </rPh>
    <phoneticPr fontId="3"/>
  </si>
  <si>
    <t>円</t>
    <phoneticPr fontId="3"/>
  </si>
  <si>
    <t>7.予備欄</t>
    <rPh sb="2" eb="4">
      <t>ヨビ</t>
    </rPh>
    <rPh sb="4" eb="5">
      <t>ラン</t>
    </rPh>
    <phoneticPr fontId="3"/>
  </si>
  <si>
    <t>1期(年間手数料)</t>
    <rPh sb="3" eb="5">
      <t>ネンカン</t>
    </rPh>
    <rPh sb="5" eb="8">
      <t>テスウリョウ</t>
    </rPh>
    <phoneticPr fontId="3"/>
  </si>
  <si>
    <t>保険料算定基礎額</t>
    <rPh sb="0" eb="3">
      <t>ホケンリョウ</t>
    </rPh>
    <rPh sb="3" eb="5">
      <t>サンテイ</t>
    </rPh>
    <rPh sb="5" eb="8">
      <t>キソガク</t>
    </rPh>
    <phoneticPr fontId="3"/>
  </si>
  <si>
    <t>R7年度確定</t>
    <rPh sb="2" eb="4">
      <t>ネンド</t>
    </rPh>
    <rPh sb="4" eb="6">
      <t>カクテイ</t>
    </rPh>
    <phoneticPr fontId="3"/>
  </si>
  <si>
    <t>R8年度概算</t>
    <rPh sb="2" eb="4">
      <t>ネンド</t>
    </rPh>
    <rPh sb="4" eb="6">
      <t>ガイサン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</si>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</sst>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color rgb="FFFF0000"/>
      <name val="ＭＳ Ｐ明朝"/>
      <family val="1"/>
      <charset val="128"/>
    </font>
    <font>
      <sz val="8"/>
      <name val="Century"/>
      <family val="1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  <font>
      <sz val="6"/>
      <name val="HG丸ｺﾞｼｯｸM-PRO"/>
      <family val="3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6"/>
      <name val="ＭＳ Ｐ明朝"/>
      <family val="1"/>
      <charset val="128"/>
    </font>
    <font>
      <sz val="10"/>
      <color rgb="FF1F1E1E"/>
      <name val="Inherit"/>
      <family val="2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 style="dashDot">
        <color indexed="64"/>
      </top>
      <bottom style="dotted">
        <color indexed="64"/>
      </bottom>
      <diagonal/>
    </border>
    <border>
      <left/>
      <right style="thin">
        <color indexed="64"/>
      </right>
      <top style="dashDot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3" xfId="0" applyFont="1" applyBorder="1">
      <alignment vertical="center"/>
    </xf>
    <xf numFmtId="6" fontId="5" fillId="0" borderId="0" xfId="2" applyFont="1" applyFill="1" applyBorder="1" applyAlignment="1" applyProtection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 applyProtection="1">
      <alignment horizontal="center" vertical="center" shrinkToFit="1"/>
      <protection locked="0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11" fillId="0" borderId="0" xfId="0" applyFont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2" fillId="0" borderId="18" xfId="0" applyFont="1" applyBorder="1">
      <alignment vertical="center"/>
    </xf>
    <xf numFmtId="0" fontId="9" fillId="0" borderId="0" xfId="0" applyFont="1">
      <alignment vertical="center"/>
    </xf>
    <xf numFmtId="0" fontId="2" fillId="0" borderId="19" xfId="0" applyFont="1" applyBorder="1">
      <alignment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10" fillId="0" borderId="20" xfId="0" applyNumberFormat="1" applyFont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Border="1" applyAlignment="1" applyProtection="1">
      <alignment horizontal="center" vertical="center" shrinkToFit="1"/>
      <protection locked="0"/>
    </xf>
    <xf numFmtId="49" fontId="10" fillId="0" borderId="21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wrapText="1"/>
    </xf>
    <xf numFmtId="38" fontId="13" fillId="0" borderId="5" xfId="1" applyFont="1" applyFill="1" applyBorder="1" applyAlignment="1" applyProtection="1">
      <alignment vertical="center" shrinkToFit="1"/>
    </xf>
    <xf numFmtId="38" fontId="13" fillId="0" borderId="1" xfId="1" applyFont="1" applyFill="1" applyBorder="1" applyAlignment="1" applyProtection="1">
      <alignment vertical="center" shrinkToFit="1"/>
    </xf>
    <xf numFmtId="0" fontId="0" fillId="0" borderId="24" xfId="0" applyBorder="1" applyAlignment="1">
      <alignment vertical="center" shrinkToFit="1"/>
    </xf>
    <xf numFmtId="0" fontId="14" fillId="0" borderId="2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7" xfId="0" applyFont="1" applyBorder="1">
      <alignment vertical="center"/>
    </xf>
    <xf numFmtId="38" fontId="8" fillId="0" borderId="0" xfId="1" applyFont="1" applyFill="1" applyBorder="1" applyAlignment="1" applyProtection="1">
      <alignment vertical="center" shrinkToFit="1"/>
    </xf>
    <xf numFmtId="38" fontId="13" fillId="0" borderId="28" xfId="1" applyFont="1" applyFill="1" applyBorder="1" applyAlignment="1" applyProtection="1">
      <alignment vertical="center" shrinkToFit="1"/>
    </xf>
    <xf numFmtId="0" fontId="16" fillId="0" borderId="19" xfId="0" applyFont="1" applyBorder="1">
      <alignment vertical="center"/>
    </xf>
    <xf numFmtId="38" fontId="16" fillId="0" borderId="0" xfId="1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1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7" fillId="0" borderId="2" xfId="0" applyFont="1" applyBorder="1" applyAlignment="1">
      <alignment horizontal="left" shrinkToFit="1"/>
    </xf>
    <xf numFmtId="0" fontId="17" fillId="0" borderId="1" xfId="0" applyFont="1" applyBorder="1" applyAlignment="1">
      <alignment horizontal="left" shrinkToFit="1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11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>
      <alignment vertical="center"/>
    </xf>
    <xf numFmtId="0" fontId="18" fillId="0" borderId="21" xfId="0" applyFont="1" applyBorder="1">
      <alignment vertical="center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41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42" xfId="0" applyFont="1" applyBorder="1" applyAlignment="1">
      <alignment vertical="top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43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4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8" fillId="0" borderId="4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4" fillId="0" borderId="49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1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5" xfId="0" applyFont="1" applyBorder="1" applyAlignment="1">
      <alignment horizontal="centerContinuous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6" fillId="0" borderId="35" xfId="0" applyFont="1" applyBorder="1" applyAlignment="1" applyProtection="1">
      <alignment horizontal="right" vertical="center" shrinkToFit="1"/>
      <protection locked="0"/>
    </xf>
    <xf numFmtId="0" fontId="6" fillId="0" borderId="36" xfId="0" applyFont="1" applyBorder="1" applyAlignment="1" applyProtection="1">
      <alignment horizontal="right" vertical="center" shrinkToFit="1"/>
      <protection locked="0"/>
    </xf>
    <xf numFmtId="0" fontId="18" fillId="0" borderId="37" xfId="0" applyFont="1" applyBorder="1" applyAlignment="1">
      <alignment horizontal="right" vertical="top"/>
    </xf>
    <xf numFmtId="176" fontId="6" fillId="0" borderId="35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36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18" fillId="0" borderId="24" xfId="0" applyFont="1" applyBorder="1" applyAlignment="1">
      <alignment horizontal="right" vertical="top"/>
    </xf>
    <xf numFmtId="176" fontId="6" fillId="0" borderId="69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24" xfId="1" applyNumberFormat="1" applyFont="1" applyFill="1" applyBorder="1" applyAlignment="1" applyProtection="1">
      <alignment horizontal="right" vertical="center" shrinkToFit="1"/>
      <protection locked="0"/>
    </xf>
    <xf numFmtId="0" fontId="18" fillId="0" borderId="70" xfId="0" applyFont="1" applyBorder="1" applyAlignment="1">
      <alignment horizontal="right" vertical="top"/>
    </xf>
    <xf numFmtId="0" fontId="6" fillId="0" borderId="69" xfId="0" applyFont="1" applyBorder="1" applyAlignment="1" applyProtection="1">
      <alignment horizontal="right" vertical="center" shrinkToFit="1"/>
      <protection locked="0"/>
    </xf>
    <xf numFmtId="0" fontId="18" fillId="0" borderId="25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center" shrinkToFit="1"/>
    </xf>
    <xf numFmtId="176" fontId="6" fillId="0" borderId="35" xfId="1" applyNumberFormat="1" applyFont="1" applyFill="1" applyBorder="1" applyAlignment="1" applyProtection="1">
      <alignment horizontal="right" vertical="center" shrinkToFit="1"/>
    </xf>
    <xf numFmtId="176" fontId="6" fillId="0" borderId="36" xfId="1" applyNumberFormat="1" applyFont="1" applyFill="1" applyBorder="1" applyAlignment="1" applyProtection="1">
      <alignment horizontal="right" vertical="center" shrinkToFit="1"/>
    </xf>
    <xf numFmtId="0" fontId="6" fillId="0" borderId="56" xfId="0" applyFont="1" applyBorder="1" applyAlignment="1">
      <alignment horizontal="right" vertical="center" shrinkToFit="1"/>
    </xf>
    <xf numFmtId="0" fontId="6" fillId="0" borderId="35" xfId="0" applyFont="1" applyBorder="1" applyAlignment="1">
      <alignment horizontal="right" vertical="center" shrinkToFit="1"/>
    </xf>
    <xf numFmtId="0" fontId="18" fillId="0" borderId="24" xfId="0" applyFont="1" applyBorder="1" applyAlignment="1">
      <alignment horizontal="right" vertical="top" shrinkToFit="1"/>
    </xf>
    <xf numFmtId="176" fontId="6" fillId="0" borderId="56" xfId="1" applyNumberFormat="1" applyFont="1" applyFill="1" applyBorder="1" applyAlignment="1" applyProtection="1">
      <alignment horizontal="right" vertical="center" shrinkToFit="1"/>
    </xf>
    <xf numFmtId="0" fontId="18" fillId="0" borderId="70" xfId="0" applyFont="1" applyBorder="1" applyAlignment="1">
      <alignment horizontal="right" vertical="top" shrinkToFit="1"/>
    </xf>
    <xf numFmtId="176" fontId="6" fillId="0" borderId="69" xfId="1" applyNumberFormat="1" applyFont="1" applyFill="1" applyBorder="1" applyAlignment="1" applyProtection="1">
      <alignment horizontal="right" vertical="center" shrinkToFit="1"/>
    </xf>
    <xf numFmtId="176" fontId="6" fillId="0" borderId="24" xfId="1" applyNumberFormat="1" applyFont="1" applyFill="1" applyBorder="1" applyAlignment="1" applyProtection="1">
      <alignment horizontal="right" vertical="center" shrinkToFit="1"/>
    </xf>
    <xf numFmtId="0" fontId="6" fillId="0" borderId="71" xfId="0" applyFont="1" applyBorder="1" applyAlignment="1">
      <alignment vertical="top" shrinkToFit="1"/>
    </xf>
    <xf numFmtId="0" fontId="6" fillId="0" borderId="72" xfId="0" applyFont="1" applyBorder="1" applyAlignment="1">
      <alignment vertical="top" shrinkToFit="1"/>
    </xf>
    <xf numFmtId="0" fontId="0" fillId="0" borderId="73" xfId="0" applyBorder="1" applyAlignment="1">
      <alignment vertical="top" shrinkToFit="1"/>
    </xf>
    <xf numFmtId="38" fontId="6" fillId="0" borderId="71" xfId="1" applyFont="1" applyFill="1" applyBorder="1" applyAlignment="1" applyProtection="1">
      <alignment vertical="center" shrinkToFit="1"/>
    </xf>
    <xf numFmtId="38" fontId="6" fillId="0" borderId="72" xfId="1" applyFont="1" applyFill="1" applyBorder="1" applyAlignment="1" applyProtection="1">
      <alignment vertical="center" shrinkToFit="1"/>
    </xf>
    <xf numFmtId="0" fontId="0" fillId="0" borderId="73" xfId="0" applyBorder="1" applyAlignment="1">
      <alignment vertical="center" shrinkToFit="1"/>
    </xf>
    <xf numFmtId="0" fontId="2" fillId="0" borderId="28" xfId="0" applyFont="1" applyBorder="1">
      <alignment vertical="center"/>
    </xf>
    <xf numFmtId="0" fontId="2" fillId="0" borderId="37" xfId="0" applyFont="1" applyBorder="1" applyAlignment="1">
      <alignment vertical="top"/>
    </xf>
    <xf numFmtId="0" fontId="2" fillId="0" borderId="37" xfId="0" applyFont="1" applyBorder="1">
      <alignment vertical="center"/>
    </xf>
    <xf numFmtId="0" fontId="2" fillId="0" borderId="24" xfId="0" applyFont="1" applyBorder="1" applyAlignment="1">
      <alignment vertical="top"/>
    </xf>
    <xf numFmtId="0" fontId="2" fillId="0" borderId="70" xfId="0" applyFont="1" applyBorder="1">
      <alignment vertical="center"/>
    </xf>
    <xf numFmtId="0" fontId="2" fillId="0" borderId="70" xfId="0" applyFont="1" applyBorder="1" applyAlignment="1">
      <alignment vertical="top"/>
    </xf>
    <xf numFmtId="0" fontId="2" fillId="0" borderId="25" xfId="0" applyFont="1" applyBorder="1">
      <alignment vertical="center"/>
    </xf>
    <xf numFmtId="0" fontId="0" fillId="0" borderId="73" xfId="0" applyBorder="1" applyAlignment="1">
      <alignment vertical="top"/>
    </xf>
    <xf numFmtId="0" fontId="0" fillId="0" borderId="73" xfId="0" applyBorder="1">
      <alignment vertical="center"/>
    </xf>
    <xf numFmtId="0" fontId="4" fillId="0" borderId="28" xfId="0" applyFont="1" applyBorder="1" applyAlignment="1"/>
    <xf numFmtId="0" fontId="4" fillId="0" borderId="24" xfId="0" applyFont="1" applyBorder="1" applyAlignment="1"/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right" vertical="center"/>
    </xf>
    <xf numFmtId="176" fontId="6" fillId="0" borderId="74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75" xfId="1" applyNumberFormat="1" applyFont="1" applyFill="1" applyBorder="1" applyAlignment="1" applyProtection="1">
      <alignment horizontal="right" vertical="center" shrinkToFit="1"/>
      <protection locked="0"/>
    </xf>
    <xf numFmtId="0" fontId="2" fillId="0" borderId="76" xfId="0" applyFont="1" applyBorder="1">
      <alignment vertical="center"/>
    </xf>
    <xf numFmtId="176" fontId="6" fillId="0" borderId="74" xfId="1" applyNumberFormat="1" applyFont="1" applyFill="1" applyBorder="1" applyAlignment="1" applyProtection="1">
      <alignment horizontal="right" vertical="center" shrinkToFit="1"/>
    </xf>
    <xf numFmtId="176" fontId="6" fillId="0" borderId="75" xfId="1" applyNumberFormat="1" applyFont="1" applyFill="1" applyBorder="1" applyAlignment="1" applyProtection="1">
      <alignment horizontal="right" vertical="center" shrinkToFit="1"/>
    </xf>
    <xf numFmtId="0" fontId="6" fillId="0" borderId="64" xfId="0" applyFont="1" applyBorder="1" applyAlignment="1" applyProtection="1">
      <alignment horizontal="right" vertical="center" shrinkToFit="1"/>
      <protection locked="0"/>
    </xf>
    <xf numFmtId="0" fontId="6" fillId="0" borderId="77" xfId="0" applyFont="1" applyBorder="1" applyAlignment="1" applyProtection="1">
      <alignment horizontal="right" vertical="center" shrinkToFit="1"/>
      <protection locked="0"/>
    </xf>
    <xf numFmtId="0" fontId="2" fillId="0" borderId="77" xfId="0" applyFont="1" applyBorder="1" applyAlignment="1">
      <alignment vertical="top"/>
    </xf>
    <xf numFmtId="0" fontId="2" fillId="0" borderId="21" xfId="0" applyFont="1" applyBorder="1">
      <alignment vertical="center"/>
    </xf>
    <xf numFmtId="0" fontId="6" fillId="0" borderId="28" xfId="0" applyFont="1" applyBorder="1" applyAlignment="1" applyProtection="1">
      <alignment horizontal="right" vertical="center" shrinkToFit="1"/>
      <protection locked="0"/>
    </xf>
    <xf numFmtId="176" fontId="6" fillId="0" borderId="64" xfId="1" applyNumberFormat="1" applyFont="1" applyFill="1" applyBorder="1" applyAlignment="1" applyProtection="1">
      <alignment horizontal="right" vertical="center" shrinkToFit="1"/>
      <protection locked="0"/>
    </xf>
    <xf numFmtId="176" fontId="6" fillId="0" borderId="77" xfId="1" applyNumberFormat="1" applyFont="1" applyFill="1" applyBorder="1" applyAlignment="1" applyProtection="1">
      <alignment horizontal="right" vertical="center" shrinkToFit="1"/>
      <protection locked="0"/>
    </xf>
    <xf numFmtId="0" fontId="2" fillId="0" borderId="60" xfId="0" applyFont="1" applyBorder="1">
      <alignment vertical="center"/>
    </xf>
    <xf numFmtId="0" fontId="6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2" fillId="0" borderId="78" xfId="0" applyFont="1" applyBorder="1" applyAlignment="1">
      <alignment vertical="top"/>
    </xf>
    <xf numFmtId="176" fontId="6" fillId="0" borderId="27" xfId="1" applyNumberFormat="1" applyFont="1" applyFill="1" applyBorder="1" applyAlignment="1" applyProtection="1">
      <alignment horizontal="right" vertical="center" shrinkToFit="1"/>
    </xf>
    <xf numFmtId="0" fontId="2" fillId="0" borderId="79" xfId="0" applyFont="1" applyBorder="1">
      <alignment vertical="center"/>
    </xf>
    <xf numFmtId="0" fontId="20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right" vertical="center" shrinkToFit="1"/>
    </xf>
    <xf numFmtId="38" fontId="6" fillId="0" borderId="1" xfId="0" applyNumberFormat="1" applyFont="1" applyBorder="1" applyAlignment="1">
      <alignment horizontal="right" vertical="center" shrinkToFit="1"/>
    </xf>
    <xf numFmtId="0" fontId="6" fillId="0" borderId="3" xfId="0" applyFont="1" applyBorder="1" applyAlignment="1">
      <alignment vertical="center" shrinkToFit="1"/>
    </xf>
    <xf numFmtId="0" fontId="2" fillId="0" borderId="80" xfId="0" applyFont="1" applyBorder="1">
      <alignment vertical="center"/>
    </xf>
    <xf numFmtId="0" fontId="2" fillId="0" borderId="81" xfId="0" applyFont="1" applyBorder="1">
      <alignment vertical="center"/>
    </xf>
    <xf numFmtId="38" fontId="6" fillId="0" borderId="2" xfId="1" applyFont="1" applyFill="1" applyBorder="1" applyAlignment="1" applyProtection="1">
      <alignment horizontal="right" vertical="center" shrinkToFit="1"/>
    </xf>
    <xf numFmtId="38" fontId="6" fillId="0" borderId="1" xfId="1" applyFont="1" applyFill="1" applyBorder="1" applyAlignment="1" applyProtection="1">
      <alignment horizontal="right" vertical="center" shrinkToFit="1"/>
    </xf>
    <xf numFmtId="38" fontId="6" fillId="0" borderId="3" xfId="1" applyFont="1" applyFill="1" applyBorder="1" applyAlignment="1" applyProtection="1">
      <alignment vertical="center" shrinkToFit="1"/>
    </xf>
    <xf numFmtId="38" fontId="6" fillId="0" borderId="82" xfId="1" applyFont="1" applyFill="1" applyBorder="1" applyAlignment="1" applyProtection="1">
      <alignment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top"/>
    </xf>
    <xf numFmtId="38" fontId="6" fillId="0" borderId="24" xfId="0" applyNumberFormat="1" applyFont="1" applyBorder="1" applyAlignment="1">
      <alignment horizontal="right" vertical="center" shrinkToFit="1"/>
    </xf>
    <xf numFmtId="0" fontId="18" fillId="0" borderId="70" xfId="0" applyFont="1" applyBorder="1" applyAlignment="1">
      <alignment horizontal="right" vertical="center"/>
    </xf>
    <xf numFmtId="0" fontId="2" fillId="0" borderId="84" xfId="0" applyFont="1" applyBorder="1">
      <alignment vertical="center"/>
    </xf>
    <xf numFmtId="38" fontId="6" fillId="0" borderId="41" xfId="0" applyNumberFormat="1" applyFont="1" applyBorder="1" applyAlignment="1">
      <alignment horizontal="right" vertical="center" shrinkToFit="1"/>
    </xf>
    <xf numFmtId="38" fontId="6" fillId="0" borderId="8" xfId="0" applyNumberFormat="1" applyFont="1" applyBorder="1" applyAlignment="1">
      <alignment horizontal="right" vertical="center" shrinkToFit="1"/>
    </xf>
    <xf numFmtId="176" fontId="6" fillId="0" borderId="24" xfId="0" applyNumberFormat="1" applyFont="1" applyBorder="1" applyAlignment="1">
      <alignment horizontal="right" vertical="center" shrinkToFit="1"/>
    </xf>
    <xf numFmtId="0" fontId="14" fillId="0" borderId="71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38" fontId="6" fillId="0" borderId="71" xfId="0" applyNumberFormat="1" applyFont="1" applyBorder="1" applyAlignment="1">
      <alignment vertical="center" shrinkToFit="1"/>
    </xf>
    <xf numFmtId="0" fontId="0" fillId="0" borderId="72" xfId="0" applyBorder="1">
      <alignment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right" vertical="center" shrinkToFit="1"/>
    </xf>
    <xf numFmtId="38" fontId="6" fillId="0" borderId="27" xfId="0" applyNumberFormat="1" applyFont="1" applyBorder="1" applyAlignment="1">
      <alignment horizontal="right" vertical="center" shrinkToFit="1"/>
    </xf>
    <xf numFmtId="0" fontId="6" fillId="0" borderId="21" xfId="0" applyFont="1" applyBorder="1" applyAlignment="1">
      <alignment vertical="center" shrinkToFit="1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38" fontId="6" fillId="0" borderId="22" xfId="1" applyFont="1" applyFill="1" applyBorder="1" applyAlignment="1" applyProtection="1">
      <alignment horizontal="right" vertical="center" shrinkToFit="1"/>
    </xf>
    <xf numFmtId="38" fontId="6" fillId="0" borderId="27" xfId="1" applyFont="1" applyFill="1" applyBorder="1" applyAlignment="1" applyProtection="1">
      <alignment horizontal="right" vertical="center" shrinkToFit="1"/>
    </xf>
    <xf numFmtId="38" fontId="6" fillId="0" borderId="21" xfId="1" applyFont="1" applyFill="1" applyBorder="1" applyAlignment="1" applyProtection="1">
      <alignment vertical="center" shrinkToFit="1"/>
    </xf>
    <xf numFmtId="38" fontId="6" fillId="0" borderId="87" xfId="1" applyFont="1" applyFill="1" applyBorder="1" applyAlignment="1" applyProtection="1">
      <alignment vertical="center" shrinkToFit="1"/>
    </xf>
    <xf numFmtId="38" fontId="6" fillId="0" borderId="88" xfId="0" applyNumberFormat="1" applyFont="1" applyBorder="1" applyAlignment="1">
      <alignment horizontal="right" vertical="center" shrinkToFit="1"/>
    </xf>
    <xf numFmtId="0" fontId="6" fillId="0" borderId="32" xfId="0" applyFont="1" applyBorder="1" applyAlignment="1">
      <alignment horizontal="right" vertical="center" shrinkToFit="1"/>
    </xf>
    <xf numFmtId="0" fontId="21" fillId="0" borderId="89" xfId="0" applyFont="1" applyBorder="1" applyAlignment="1">
      <alignment vertical="center" shrinkToFit="1"/>
    </xf>
    <xf numFmtId="0" fontId="18" fillId="0" borderId="74" xfId="0" applyFont="1" applyBorder="1" applyAlignment="1">
      <alignment horizontal="center" vertical="top"/>
    </xf>
    <xf numFmtId="38" fontId="6" fillId="0" borderId="75" xfId="1" applyFont="1" applyFill="1" applyBorder="1" applyAlignment="1" applyProtection="1">
      <alignment horizontal="right" vertical="center" shrinkToFit="1"/>
    </xf>
    <xf numFmtId="0" fontId="22" fillId="0" borderId="76" xfId="0" applyFont="1" applyBorder="1" applyAlignment="1">
      <alignment horizontal="right" vertical="center" shrinkToFit="1"/>
    </xf>
    <xf numFmtId="0" fontId="2" fillId="0" borderId="90" xfId="0" applyFont="1" applyBorder="1">
      <alignment vertical="center"/>
    </xf>
    <xf numFmtId="0" fontId="2" fillId="0" borderId="52" xfId="0" applyFont="1" applyBorder="1">
      <alignment vertical="center"/>
    </xf>
    <xf numFmtId="38" fontId="6" fillId="0" borderId="49" xfId="0" applyNumberFormat="1" applyFont="1" applyBorder="1" applyAlignment="1">
      <alignment horizontal="right" vertical="center" shrinkToFit="1"/>
    </xf>
    <xf numFmtId="38" fontId="6" fillId="0" borderId="32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vertical="center" shrinkToFit="1"/>
    </xf>
    <xf numFmtId="0" fontId="2" fillId="0" borderId="51" xfId="0" applyFont="1" applyBorder="1">
      <alignment vertical="center"/>
    </xf>
    <xf numFmtId="38" fontId="6" fillId="0" borderId="49" xfId="1" applyFont="1" applyFill="1" applyBorder="1" applyAlignment="1" applyProtection="1">
      <alignment horizontal="right" vertical="center" shrinkToFit="1"/>
    </xf>
    <xf numFmtId="38" fontId="6" fillId="0" borderId="32" xfId="1" applyFont="1" applyFill="1" applyBorder="1" applyAlignment="1" applyProtection="1">
      <alignment horizontal="right" vertical="center" shrinkToFit="1"/>
    </xf>
    <xf numFmtId="38" fontId="6" fillId="0" borderId="89" xfId="1" applyFont="1" applyFill="1" applyBorder="1" applyAlignment="1" applyProtection="1">
      <alignment vertical="center" shrinkToFit="1"/>
    </xf>
    <xf numFmtId="0" fontId="6" fillId="0" borderId="88" xfId="0" applyFont="1" applyBorder="1" applyAlignment="1">
      <alignment horizontal="right" vertical="center" shrinkToFit="1"/>
    </xf>
    <xf numFmtId="0" fontId="23" fillId="0" borderId="89" xfId="0" applyFont="1" applyBorder="1" applyAlignment="1">
      <alignment vertical="center" shrinkToFit="1"/>
    </xf>
    <xf numFmtId="0" fontId="22" fillId="0" borderId="76" xfId="0" applyFont="1" applyBorder="1" applyAlignment="1">
      <alignment horizontal="right" vertical="top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0" fillId="0" borderId="93" xfId="0" applyBorder="1" applyAlignment="1">
      <alignment vertical="center" shrinkToFit="1"/>
    </xf>
    <xf numFmtId="0" fontId="18" fillId="0" borderId="94" xfId="0" applyFont="1" applyBorder="1" applyAlignment="1">
      <alignment horizontal="center" vertical="top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top"/>
    </xf>
    <xf numFmtId="0" fontId="2" fillId="0" borderId="98" xfId="0" applyFont="1" applyBorder="1">
      <alignment vertical="center"/>
    </xf>
    <xf numFmtId="0" fontId="18" fillId="0" borderId="98" xfId="0" applyFont="1" applyBorder="1" applyAlignment="1">
      <alignment vertical="top"/>
    </xf>
    <xf numFmtId="0" fontId="4" fillId="0" borderId="99" xfId="0" applyFont="1" applyBorder="1" applyAlignment="1">
      <alignment horizontal="center" vertical="top"/>
    </xf>
    <xf numFmtId="38" fontId="6" fillId="0" borderId="98" xfId="0" applyNumberFormat="1" applyFont="1" applyBorder="1" applyAlignment="1">
      <alignment horizontal="right" vertical="center" shrinkToFit="1"/>
    </xf>
    <xf numFmtId="0" fontId="6" fillId="0" borderId="98" xfId="0" applyFont="1" applyBorder="1" applyAlignment="1">
      <alignment horizontal="right" vertical="center" shrinkToFit="1"/>
    </xf>
    <xf numFmtId="0" fontId="18" fillId="0" borderId="100" xfId="0" applyFont="1" applyBorder="1" applyAlignment="1">
      <alignment vertical="top" shrinkToFit="1"/>
    </xf>
    <xf numFmtId="0" fontId="18" fillId="0" borderId="98" xfId="0" applyFont="1" applyBorder="1" applyAlignment="1">
      <alignment vertical="top" shrinkToFit="1"/>
    </xf>
    <xf numFmtId="0" fontId="22" fillId="0" borderId="100" xfId="0" applyFont="1" applyBorder="1" applyAlignment="1">
      <alignment vertical="top" shrinkToFit="1"/>
    </xf>
    <xf numFmtId="0" fontId="6" fillId="0" borderId="81" xfId="0" applyFont="1" applyBorder="1" applyAlignment="1">
      <alignment horizontal="center" vertical="center" shrinkToFit="1"/>
    </xf>
    <xf numFmtId="0" fontId="0" fillId="0" borderId="81" xfId="0" applyBorder="1">
      <alignment vertical="center"/>
    </xf>
    <xf numFmtId="0" fontId="0" fillId="0" borderId="101" xfId="0" applyBorder="1">
      <alignment vertical="center"/>
    </xf>
    <xf numFmtId="0" fontId="4" fillId="0" borderId="8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6" fillId="0" borderId="102" xfId="0" applyNumberFormat="1" applyFont="1" applyBorder="1" applyAlignment="1">
      <alignment horizontal="right" vertical="center" shrinkToFit="1"/>
    </xf>
    <xf numFmtId="0" fontId="6" fillId="0" borderId="103" xfId="0" applyFont="1" applyBorder="1" applyAlignment="1">
      <alignment horizontal="right" vertical="center" shrinkToFit="1"/>
    </xf>
    <xf numFmtId="0" fontId="6" fillId="0" borderId="104" xfId="0" applyFont="1" applyBorder="1" applyAlignment="1">
      <alignment horizontal="right" vertical="center" shrinkToFit="1"/>
    </xf>
    <xf numFmtId="0" fontId="2" fillId="0" borderId="105" xfId="0" applyFont="1" applyBorder="1">
      <alignment vertical="center"/>
    </xf>
    <xf numFmtId="0" fontId="2" fillId="0" borderId="106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6" fillId="0" borderId="102" xfId="0" applyFont="1" applyBorder="1" applyAlignment="1">
      <alignment horizontal="right" vertical="center" shrinkToFit="1"/>
    </xf>
    <xf numFmtId="0" fontId="0" fillId="0" borderId="86" xfId="0" applyBorder="1">
      <alignment vertical="center"/>
    </xf>
    <xf numFmtId="0" fontId="0" fillId="0" borderId="107" xfId="0" applyBorder="1">
      <alignment vertical="center"/>
    </xf>
    <xf numFmtId="0" fontId="0" fillId="0" borderId="85" xfId="0" applyBorder="1">
      <alignment vertical="center"/>
    </xf>
    <xf numFmtId="38" fontId="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38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38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vertical="top" shrinkToFi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38" fontId="6" fillId="0" borderId="80" xfId="0" applyNumberFormat="1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8" fontId="2" fillId="0" borderId="27" xfId="0" applyNumberFormat="1" applyFont="1" applyBorder="1" applyAlignment="1">
      <alignment horizontal="right" vertical="center"/>
    </xf>
    <xf numFmtId="0" fontId="24" fillId="0" borderId="27" xfId="0" applyFont="1" applyBorder="1" applyAlignment="1">
      <alignment horizontal="center" vertical="center"/>
    </xf>
    <xf numFmtId="38" fontId="2" fillId="0" borderId="27" xfId="0" applyNumberFormat="1" applyFont="1" applyBorder="1">
      <alignment vertical="center"/>
    </xf>
    <xf numFmtId="0" fontId="2" fillId="0" borderId="27" xfId="0" applyFont="1" applyBorder="1" applyAlignment="1">
      <alignment horizontal="left" vertical="center"/>
    </xf>
    <xf numFmtId="3" fontId="2" fillId="0" borderId="27" xfId="0" applyNumberFormat="1" applyFont="1" applyBorder="1">
      <alignment vertical="center"/>
    </xf>
    <xf numFmtId="3" fontId="2" fillId="0" borderId="2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 shrinkToFit="1"/>
    </xf>
    <xf numFmtId="0" fontId="2" fillId="0" borderId="107" xfId="0" applyFont="1" applyBorder="1" applyAlignment="1">
      <alignment horizontal="center" vertical="center"/>
    </xf>
    <xf numFmtId="0" fontId="2" fillId="0" borderId="107" xfId="0" applyFont="1" applyBorder="1">
      <alignment vertical="center"/>
    </xf>
    <xf numFmtId="0" fontId="25" fillId="0" borderId="11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25" fillId="0" borderId="11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38" fontId="13" fillId="0" borderId="116" xfId="1" applyFont="1" applyFill="1" applyBorder="1" applyAlignment="1" applyProtection="1">
      <alignment horizontal="right" vertical="center" shrinkToFit="1"/>
      <protection locked="0"/>
    </xf>
    <xf numFmtId="38" fontId="13" fillId="0" borderId="117" xfId="1" applyFont="1" applyFill="1" applyBorder="1" applyAlignment="1" applyProtection="1">
      <alignment horizontal="right" vertical="center" shrinkToFit="1"/>
      <protection locked="0"/>
    </xf>
    <xf numFmtId="0" fontId="24" fillId="0" borderId="117" xfId="0" applyFont="1" applyBorder="1" applyAlignment="1">
      <alignment horizontal="right"/>
    </xf>
    <xf numFmtId="38" fontId="13" fillId="0" borderId="118" xfId="1" applyFont="1" applyFill="1" applyBorder="1" applyAlignment="1" applyProtection="1">
      <alignment horizontal="right" vertical="center" shrinkToFit="1"/>
      <protection locked="0"/>
    </xf>
    <xf numFmtId="38" fontId="13" fillId="0" borderId="1" xfId="1" applyFont="1" applyFill="1" applyBorder="1" applyAlignment="1" applyProtection="1">
      <alignment horizontal="right" vertical="center" shrinkToFit="1"/>
      <protection locked="0"/>
    </xf>
    <xf numFmtId="0" fontId="13" fillId="0" borderId="119" xfId="0" applyFont="1" applyBorder="1" applyAlignment="1">
      <alignment horizontal="center" shrinkToFit="1"/>
    </xf>
    <xf numFmtId="0" fontId="13" fillId="0" borderId="120" xfId="0" applyFont="1" applyBorder="1" applyAlignment="1">
      <alignment horizontal="center" shrinkToFit="1"/>
    </xf>
    <xf numFmtId="38" fontId="13" fillId="0" borderId="116" xfId="0" applyNumberFormat="1" applyFont="1" applyBorder="1" applyAlignment="1" applyProtection="1">
      <alignment horizontal="right" vertical="center" shrinkToFit="1"/>
      <protection locked="0"/>
    </xf>
    <xf numFmtId="38" fontId="13" fillId="0" borderId="117" xfId="0" applyNumberFormat="1" applyFont="1" applyBorder="1" applyAlignment="1" applyProtection="1">
      <alignment horizontal="right" vertical="center" shrinkToFit="1"/>
      <protection locked="0"/>
    </xf>
    <xf numFmtId="0" fontId="24" fillId="0" borderId="119" xfId="0" applyFont="1" applyBorder="1" applyAlignment="1">
      <alignment horizontal="right"/>
    </xf>
    <xf numFmtId="0" fontId="9" fillId="0" borderId="26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38" fontId="13" fillId="0" borderId="121" xfId="1" applyFont="1" applyFill="1" applyBorder="1" applyAlignment="1" applyProtection="1">
      <alignment horizontal="right" vertical="center" shrinkToFit="1"/>
      <protection locked="0"/>
    </xf>
    <xf numFmtId="38" fontId="13" fillId="0" borderId="122" xfId="1" applyFont="1" applyFill="1" applyBorder="1" applyAlignment="1" applyProtection="1">
      <alignment horizontal="right" vertical="center" shrinkToFit="1"/>
      <protection locked="0"/>
    </xf>
    <xf numFmtId="0" fontId="24" fillId="0" borderId="122" xfId="0" applyFont="1" applyBorder="1" applyAlignment="1">
      <alignment horizontal="right"/>
    </xf>
    <xf numFmtId="38" fontId="13" fillId="0" borderId="123" xfId="1" applyFont="1" applyFill="1" applyBorder="1" applyAlignment="1" applyProtection="1">
      <alignment horizontal="right" vertical="center" shrinkToFit="1"/>
      <protection locked="0"/>
    </xf>
    <xf numFmtId="38" fontId="13" fillId="0" borderId="0" xfId="1" applyFont="1" applyFill="1" applyBorder="1" applyAlignment="1" applyProtection="1">
      <alignment horizontal="right" vertical="center" shrinkToFit="1"/>
      <protection locked="0"/>
    </xf>
    <xf numFmtId="0" fontId="13" fillId="0" borderId="124" xfId="0" applyFont="1" applyBorder="1" applyAlignment="1">
      <alignment horizontal="center" shrinkToFit="1"/>
    </xf>
    <xf numFmtId="0" fontId="13" fillId="0" borderId="125" xfId="0" applyFont="1" applyBorder="1" applyAlignment="1">
      <alignment horizontal="center" shrinkToFit="1"/>
    </xf>
    <xf numFmtId="38" fontId="13" fillId="0" borderId="121" xfId="0" applyNumberFormat="1" applyFont="1" applyBorder="1" applyAlignment="1" applyProtection="1">
      <alignment horizontal="right" vertical="center" shrinkToFit="1"/>
      <protection locked="0"/>
    </xf>
    <xf numFmtId="38" fontId="13" fillId="0" borderId="122" xfId="0" applyNumberFormat="1" applyFont="1" applyBorder="1" applyAlignment="1" applyProtection="1">
      <alignment horizontal="right" vertical="center" shrinkToFit="1"/>
      <protection locked="0"/>
    </xf>
    <xf numFmtId="0" fontId="24" fillId="0" borderId="124" xfId="0" applyFont="1" applyBorder="1" applyAlignment="1">
      <alignment horizontal="right"/>
    </xf>
    <xf numFmtId="0" fontId="2" fillId="0" borderId="126" xfId="0" applyFont="1" applyBorder="1" applyAlignment="1">
      <alignment horizontal="center" vertical="center" shrinkToFit="1"/>
    </xf>
    <xf numFmtId="0" fontId="2" fillId="0" borderId="127" xfId="0" applyFont="1" applyBorder="1" applyAlignment="1">
      <alignment horizontal="center" vertical="center" shrinkToFit="1"/>
    </xf>
    <xf numFmtId="0" fontId="2" fillId="0" borderId="128" xfId="0" applyFont="1" applyBorder="1" applyAlignment="1">
      <alignment horizontal="center" vertical="center" shrinkToFit="1"/>
    </xf>
    <xf numFmtId="38" fontId="6" fillId="0" borderId="129" xfId="1" applyFont="1" applyFill="1" applyBorder="1" applyAlignment="1" applyProtection="1">
      <alignment horizontal="right" vertical="center" shrinkToFit="1"/>
    </xf>
    <xf numFmtId="0" fontId="6" fillId="0" borderId="127" xfId="0" applyFont="1" applyBorder="1" applyAlignment="1">
      <alignment horizontal="right" vertical="center" shrinkToFit="1"/>
    </xf>
    <xf numFmtId="0" fontId="14" fillId="0" borderId="100" xfId="0" applyFont="1" applyBorder="1" applyAlignment="1">
      <alignment horizontal="right" vertical="center"/>
    </xf>
    <xf numFmtId="0" fontId="2" fillId="0" borderId="13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0" fontId="2" fillId="0" borderId="132" xfId="0" applyFont="1" applyBorder="1" applyAlignment="1">
      <alignment horizontal="center" vertical="center"/>
    </xf>
    <xf numFmtId="38" fontId="27" fillId="0" borderId="130" xfId="1" applyFont="1" applyFill="1" applyBorder="1" applyAlignment="1" applyProtection="1">
      <alignment horizontal="left" vertical="center"/>
    </xf>
    <xf numFmtId="38" fontId="27" fillId="0" borderId="131" xfId="1" applyFont="1" applyFill="1" applyBorder="1" applyAlignment="1" applyProtection="1">
      <alignment horizontal="left" vertical="center"/>
    </xf>
    <xf numFmtId="0" fontId="24" fillId="0" borderId="133" xfId="0" applyFont="1" applyBorder="1" applyAlignment="1">
      <alignment horizontal="right"/>
    </xf>
    <xf numFmtId="0" fontId="24" fillId="0" borderId="134" xfId="0" applyFont="1" applyBorder="1" applyAlignment="1">
      <alignment horizontal="right"/>
    </xf>
    <xf numFmtId="0" fontId="2" fillId="0" borderId="13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right" vertical="center" shrinkToFit="1"/>
    </xf>
    <xf numFmtId="0" fontId="14" fillId="0" borderId="136" xfId="0" applyFont="1" applyBorder="1" applyAlignment="1">
      <alignment horizontal="right" vertical="center"/>
    </xf>
    <xf numFmtId="0" fontId="9" fillId="0" borderId="114" xfId="0" applyFont="1" applyBorder="1" applyAlignment="1">
      <alignment horizontal="center" vertical="center"/>
    </xf>
    <xf numFmtId="38" fontId="13" fillId="0" borderId="22" xfId="1" applyFont="1" applyFill="1" applyBorder="1" applyAlignment="1" applyProtection="1">
      <alignment horizontal="right" vertical="center" shrinkToFit="1"/>
      <protection locked="0"/>
    </xf>
    <xf numFmtId="38" fontId="13" fillId="0" borderId="27" xfId="1" applyFont="1" applyFill="1" applyBorder="1" applyAlignment="1" applyProtection="1">
      <alignment horizontal="right" vertical="center" shrinkToFit="1"/>
      <protection locked="0"/>
    </xf>
    <xf numFmtId="0" fontId="24" fillId="0" borderId="137" xfId="0" applyFont="1" applyBorder="1" applyAlignment="1">
      <alignment horizontal="right"/>
    </xf>
    <xf numFmtId="0" fontId="24" fillId="0" borderId="138" xfId="0" applyFont="1" applyBorder="1" applyAlignment="1">
      <alignment horizontal="right"/>
    </xf>
    <xf numFmtId="0" fontId="2" fillId="0" borderId="139" xfId="0" applyFont="1" applyBorder="1" applyAlignment="1">
      <alignment horizontal="center" vertical="center" shrinkToFit="1"/>
    </xf>
    <xf numFmtId="0" fontId="2" fillId="0" borderId="140" xfId="0" applyFont="1" applyBorder="1" applyAlignment="1">
      <alignment horizontal="center" vertical="center" shrinkToFit="1"/>
    </xf>
    <xf numFmtId="0" fontId="2" fillId="0" borderId="141" xfId="0" applyFont="1" applyBorder="1" applyAlignment="1">
      <alignment horizontal="center" vertical="center" shrinkToFit="1"/>
    </xf>
    <xf numFmtId="0" fontId="8" fillId="0" borderId="142" xfId="0" applyFont="1" applyBorder="1" applyAlignment="1">
      <alignment horizontal="right" vertical="center" shrinkToFit="1"/>
    </xf>
    <xf numFmtId="0" fontId="6" fillId="0" borderId="140" xfId="0" applyFont="1" applyBorder="1" applyAlignment="1">
      <alignment horizontal="right" vertical="center" shrinkToFit="1"/>
    </xf>
    <xf numFmtId="0" fontId="14" fillId="0" borderId="143" xfId="0" applyFont="1" applyBorder="1" applyAlignment="1">
      <alignment horizontal="right" vertical="center"/>
    </xf>
    <xf numFmtId="38" fontId="13" fillId="0" borderId="144" xfId="1" applyFont="1" applyFill="1" applyBorder="1" applyAlignment="1" applyProtection="1">
      <alignment horizontal="right" vertical="center" shrinkToFit="1"/>
      <protection locked="0"/>
    </xf>
    <xf numFmtId="38" fontId="13" fillId="0" borderId="145" xfId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indent="1"/>
    </xf>
  </cellXfs>
  <cellStyles count="3">
    <cellStyle name="桁区切り" xfId="1" builtinId="6"/>
    <cellStyle name="通貨" xfId="2" builtinId="7"/>
    <cellStyle name="標準" xfId="0" builtinId="0"/>
  </cellStyles>
  <dxfs count="28"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38</xdr:row>
      <xdr:rowOff>19050</xdr:rowOff>
    </xdr:from>
    <xdr:to>
      <xdr:col>40</xdr:col>
      <xdr:colOff>119269</xdr:colOff>
      <xdr:row>38</xdr:row>
      <xdr:rowOff>142875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8D7E37B0-ED58-4F00-84E4-657B0EF927EE}"/>
            </a:ext>
          </a:extLst>
        </xdr:cNvPr>
        <xdr:cNvSpPr>
          <a:spLocks noChangeArrowheads="1"/>
        </xdr:cNvSpPr>
      </xdr:nvSpPr>
      <xdr:spPr bwMode="auto">
        <a:xfrm>
          <a:off x="5036820" y="6930390"/>
          <a:ext cx="119269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77</xdr:col>
      <xdr:colOff>9525</xdr:colOff>
      <xdr:row>35</xdr:row>
      <xdr:rowOff>9525</xdr:rowOff>
    </xdr:from>
    <xdr:to>
      <xdr:col>78</xdr:col>
      <xdr:colOff>9525</xdr:colOff>
      <xdr:row>35</xdr:row>
      <xdr:rowOff>133350</xdr:rowOff>
    </xdr:to>
    <xdr:sp macro="" textlink="">
      <xdr:nvSpPr>
        <xdr:cNvPr id="3" name="AutoShape 20">
          <a:extLst>
            <a:ext uri="{FF2B5EF4-FFF2-40B4-BE49-F238E27FC236}">
              <a16:creationId xmlns:a16="http://schemas.microsoft.com/office/drawing/2014/main" id="{3E6093D0-7927-48FA-BD2B-4AE1BA0261BF}"/>
            </a:ext>
          </a:extLst>
        </xdr:cNvPr>
        <xdr:cNvSpPr>
          <a:spLocks noChangeArrowheads="1"/>
        </xdr:cNvSpPr>
      </xdr:nvSpPr>
      <xdr:spPr bwMode="auto">
        <a:xfrm>
          <a:off x="9557385" y="6433185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36</xdr:row>
      <xdr:rowOff>9525</xdr:rowOff>
    </xdr:from>
    <xdr:to>
      <xdr:col>78</xdr:col>
      <xdr:colOff>0</xdr:colOff>
      <xdr:row>36</xdr:row>
      <xdr:rowOff>133350</xdr:rowOff>
    </xdr:to>
    <xdr:sp macro="" textlink="">
      <xdr:nvSpPr>
        <xdr:cNvPr id="4" name="AutoShape 21">
          <a:extLst>
            <a:ext uri="{FF2B5EF4-FFF2-40B4-BE49-F238E27FC236}">
              <a16:creationId xmlns:a16="http://schemas.microsoft.com/office/drawing/2014/main" id="{603660A4-E095-410C-B555-710D6AF3B28F}"/>
            </a:ext>
          </a:extLst>
        </xdr:cNvPr>
        <xdr:cNvSpPr>
          <a:spLocks noChangeArrowheads="1"/>
        </xdr:cNvSpPr>
      </xdr:nvSpPr>
      <xdr:spPr bwMode="auto">
        <a:xfrm>
          <a:off x="9547860" y="6638925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38</xdr:row>
      <xdr:rowOff>19050</xdr:rowOff>
    </xdr:from>
    <xdr:to>
      <xdr:col>78</xdr:col>
      <xdr:colOff>0</xdr:colOff>
      <xdr:row>38</xdr:row>
      <xdr:rowOff>142875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D366A11B-D3D7-432A-8A44-95C678C8D996}"/>
            </a:ext>
          </a:extLst>
        </xdr:cNvPr>
        <xdr:cNvSpPr>
          <a:spLocks noChangeArrowheads="1"/>
        </xdr:cNvSpPr>
      </xdr:nvSpPr>
      <xdr:spPr bwMode="auto">
        <a:xfrm>
          <a:off x="9547860" y="6930390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74</xdr:col>
      <xdr:colOff>0</xdr:colOff>
      <xdr:row>38</xdr:row>
      <xdr:rowOff>19050</xdr:rowOff>
    </xdr:from>
    <xdr:to>
      <xdr:col>75</xdr:col>
      <xdr:colOff>0</xdr:colOff>
      <xdr:row>38</xdr:row>
      <xdr:rowOff>142875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8F679D0D-30CA-48E3-A2D0-21D138029D07}"/>
            </a:ext>
          </a:extLst>
        </xdr:cNvPr>
        <xdr:cNvSpPr>
          <a:spLocks noChangeArrowheads="1"/>
        </xdr:cNvSpPr>
      </xdr:nvSpPr>
      <xdr:spPr bwMode="auto">
        <a:xfrm>
          <a:off x="9182100" y="6930390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9525</xdr:colOff>
      <xdr:row>35</xdr:row>
      <xdr:rowOff>9525</xdr:rowOff>
    </xdr:from>
    <xdr:to>
      <xdr:col>44</xdr:col>
      <xdr:colOff>9525</xdr:colOff>
      <xdr:row>35</xdr:row>
      <xdr:rowOff>133350</xdr:rowOff>
    </xdr:to>
    <xdr:sp macro="" textlink="">
      <xdr:nvSpPr>
        <xdr:cNvPr id="7" name="AutoShape 24">
          <a:extLst>
            <a:ext uri="{FF2B5EF4-FFF2-40B4-BE49-F238E27FC236}">
              <a16:creationId xmlns:a16="http://schemas.microsoft.com/office/drawing/2014/main" id="{93D6472D-5107-495A-B966-069ABE464464}"/>
            </a:ext>
          </a:extLst>
        </xdr:cNvPr>
        <xdr:cNvSpPr>
          <a:spLocks noChangeArrowheads="1"/>
        </xdr:cNvSpPr>
      </xdr:nvSpPr>
      <xdr:spPr bwMode="auto">
        <a:xfrm>
          <a:off x="5412105" y="6433185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0</xdr:colOff>
      <xdr:row>36</xdr:row>
      <xdr:rowOff>9525</xdr:rowOff>
    </xdr:from>
    <xdr:to>
      <xdr:col>44</xdr:col>
      <xdr:colOff>0</xdr:colOff>
      <xdr:row>36</xdr:row>
      <xdr:rowOff>133350</xdr:rowOff>
    </xdr:to>
    <xdr:sp macro="" textlink="">
      <xdr:nvSpPr>
        <xdr:cNvPr id="8" name="AutoShape 25">
          <a:extLst>
            <a:ext uri="{FF2B5EF4-FFF2-40B4-BE49-F238E27FC236}">
              <a16:creationId xmlns:a16="http://schemas.microsoft.com/office/drawing/2014/main" id="{C680D2A3-CC31-47C2-87A8-E848C9BA0557}"/>
            </a:ext>
          </a:extLst>
        </xdr:cNvPr>
        <xdr:cNvSpPr>
          <a:spLocks noChangeArrowheads="1"/>
        </xdr:cNvSpPr>
      </xdr:nvSpPr>
      <xdr:spPr bwMode="auto">
        <a:xfrm>
          <a:off x="5402580" y="6638925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0</xdr:colOff>
      <xdr:row>38</xdr:row>
      <xdr:rowOff>19050</xdr:rowOff>
    </xdr:from>
    <xdr:to>
      <xdr:col>44</xdr:col>
      <xdr:colOff>0</xdr:colOff>
      <xdr:row>38</xdr:row>
      <xdr:rowOff>142875</xdr:rowOff>
    </xdr:to>
    <xdr:sp macro="" textlink="">
      <xdr:nvSpPr>
        <xdr:cNvPr id="9" name="AutoShape 26">
          <a:extLst>
            <a:ext uri="{FF2B5EF4-FFF2-40B4-BE49-F238E27FC236}">
              <a16:creationId xmlns:a16="http://schemas.microsoft.com/office/drawing/2014/main" id="{F082C1A1-1841-4B4E-BCE3-BDA500F85338}"/>
            </a:ext>
          </a:extLst>
        </xdr:cNvPr>
        <xdr:cNvSpPr>
          <a:spLocks noChangeArrowheads="1"/>
        </xdr:cNvSpPr>
      </xdr:nvSpPr>
      <xdr:spPr bwMode="auto">
        <a:xfrm>
          <a:off x="5402580" y="6930390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84</xdr:col>
      <xdr:colOff>76200</xdr:colOff>
      <xdr:row>5</xdr:row>
      <xdr:rowOff>7620</xdr:rowOff>
    </xdr:from>
    <xdr:to>
      <xdr:col>86</xdr:col>
      <xdr:colOff>7620</xdr:colOff>
      <xdr:row>6</xdr:row>
      <xdr:rowOff>22860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1EB6AE6-455D-4A82-9C22-13CCE8764FA9}"/>
            </a:ext>
          </a:extLst>
        </xdr:cNvPr>
        <xdr:cNvSpPr/>
      </xdr:nvSpPr>
      <xdr:spPr>
        <a:xfrm>
          <a:off x="10477500" y="807720"/>
          <a:ext cx="175260" cy="17526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38</xdr:row>
      <xdr:rowOff>19050</xdr:rowOff>
    </xdr:from>
    <xdr:to>
      <xdr:col>40</xdr:col>
      <xdr:colOff>119269</xdr:colOff>
      <xdr:row>38</xdr:row>
      <xdr:rowOff>142875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BFE8DFF3-31DD-4D9F-98E1-C503E66CF5B7}"/>
            </a:ext>
          </a:extLst>
        </xdr:cNvPr>
        <xdr:cNvSpPr>
          <a:spLocks noChangeArrowheads="1"/>
        </xdr:cNvSpPr>
      </xdr:nvSpPr>
      <xdr:spPr bwMode="auto">
        <a:xfrm>
          <a:off x="5036820" y="6930390"/>
          <a:ext cx="119269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0</xdr:colOff>
      <xdr:row>38</xdr:row>
      <xdr:rowOff>19050</xdr:rowOff>
    </xdr:from>
    <xdr:to>
      <xdr:col>44</xdr:col>
      <xdr:colOff>0</xdr:colOff>
      <xdr:row>38</xdr:row>
      <xdr:rowOff>142875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37AF4EA8-5DB5-4655-80A0-5A05BAB3AD25}"/>
            </a:ext>
          </a:extLst>
        </xdr:cNvPr>
        <xdr:cNvSpPr>
          <a:spLocks noChangeArrowheads="1"/>
        </xdr:cNvSpPr>
      </xdr:nvSpPr>
      <xdr:spPr bwMode="auto">
        <a:xfrm>
          <a:off x="5402580" y="6930390"/>
          <a:ext cx="12192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71</xdr:col>
      <xdr:colOff>99060</xdr:colOff>
      <xdr:row>6</xdr:row>
      <xdr:rowOff>0</xdr:rowOff>
    </xdr:from>
    <xdr:to>
      <xdr:col>73</xdr:col>
      <xdr:colOff>30480</xdr:colOff>
      <xdr:row>7</xdr:row>
      <xdr:rowOff>15240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E40BC94-D79A-4C5F-AA9F-E9B4EFC093C5}"/>
            </a:ext>
          </a:extLst>
        </xdr:cNvPr>
        <xdr:cNvSpPr/>
      </xdr:nvSpPr>
      <xdr:spPr>
        <a:xfrm>
          <a:off x="8915400" y="960120"/>
          <a:ext cx="175260" cy="17526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76200</xdr:colOff>
      <xdr:row>11</xdr:row>
      <xdr:rowOff>0</xdr:rowOff>
    </xdr:from>
    <xdr:to>
      <xdr:col>60</xdr:col>
      <xdr:colOff>7620</xdr:colOff>
      <xdr:row>12</xdr:row>
      <xdr:rowOff>15240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4269C0E-0178-404B-86E4-2AC133EDFF15}"/>
            </a:ext>
          </a:extLst>
        </xdr:cNvPr>
        <xdr:cNvSpPr/>
      </xdr:nvSpPr>
      <xdr:spPr>
        <a:xfrm>
          <a:off x="7307580" y="1760220"/>
          <a:ext cx="175260" cy="17526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47A1-6B3F-4366-A8B9-728D5246330D}">
  <dimension ref="A1:CX60"/>
  <sheetViews>
    <sheetView showGridLines="0" tabSelected="1" view="pageBreakPreview" zoomScaleNormal="100" zoomScaleSheetLayoutView="100" workbookViewId="0">
      <selection activeCell="CO12" sqref="CO12:CP12"/>
    </sheetView>
  </sheetViews>
  <sheetFormatPr defaultColWidth="9" defaultRowHeight="10.8"/>
  <cols>
    <col min="1" max="1" width="3.33203125" style="1" customWidth="1"/>
    <col min="2" max="2" width="2.5546875" style="1" customWidth="1"/>
    <col min="3" max="96" width="1.77734375" style="1" customWidth="1"/>
    <col min="97" max="97" width="1.88671875" style="1" customWidth="1"/>
    <col min="98" max="98" width="1.77734375" style="1" customWidth="1"/>
    <col min="99" max="103" width="2.109375" style="1" customWidth="1"/>
    <col min="104" max="118" width="1.88671875" style="1" customWidth="1"/>
    <col min="119" max="16384" width="9" style="1"/>
  </cols>
  <sheetData>
    <row r="1" spans="1:102" ht="12.6" customHeight="1">
      <c r="B1" s="2" t="s">
        <v>0</v>
      </c>
      <c r="CM1" s="3"/>
      <c r="CN1" s="3"/>
      <c r="CO1" s="3"/>
      <c r="CP1" s="3"/>
      <c r="CQ1" s="3"/>
      <c r="CS1" s="4"/>
      <c r="CT1" s="5"/>
      <c r="CU1" s="6"/>
      <c r="CV1" s="6"/>
      <c r="CW1" s="6"/>
      <c r="CX1" s="7"/>
    </row>
    <row r="2" spans="1:102" ht="12.75" customHeight="1"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K2" s="10" t="s">
        <v>1</v>
      </c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102" ht="12.75" customHeight="1">
      <c r="B3" s="11" t="s">
        <v>2</v>
      </c>
      <c r="C3" s="12"/>
      <c r="D3" s="12"/>
      <c r="F3" s="3" t="s">
        <v>3</v>
      </c>
      <c r="G3" s="3"/>
      <c r="H3" s="13"/>
      <c r="I3" s="13"/>
      <c r="J3" s="13"/>
      <c r="K3" s="13"/>
      <c r="L3" s="13"/>
      <c r="M3" s="13"/>
      <c r="N3" s="13"/>
      <c r="O3" s="13"/>
      <c r="P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Q3" s="1" t="s">
        <v>4</v>
      </c>
      <c r="BS3" s="16">
        <f>IF(CB3="","",CB3-1)</f>
        <v>7</v>
      </c>
      <c r="BT3" s="16"/>
      <c r="BU3" s="1" t="s">
        <v>5</v>
      </c>
      <c r="BZ3" s="1" t="s">
        <v>4</v>
      </c>
      <c r="CB3" s="16">
        <f>BH53</f>
        <v>8</v>
      </c>
      <c r="CC3" s="16"/>
      <c r="CD3" s="1" t="s">
        <v>6</v>
      </c>
      <c r="CN3" s="12"/>
      <c r="CO3" s="12"/>
      <c r="CP3" s="12"/>
      <c r="CR3" s="2"/>
    </row>
    <row r="4" spans="1:102" ht="12.75" customHeight="1" thickBot="1">
      <c r="B4" s="11"/>
      <c r="C4" s="12"/>
      <c r="D4" s="12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F4" s="3" t="s">
        <v>7</v>
      </c>
      <c r="AG4" s="3"/>
      <c r="AH4" s="3"/>
      <c r="AI4" s="3"/>
      <c r="AJ4" s="3"/>
      <c r="AK4" s="3"/>
      <c r="AL4" s="3"/>
    </row>
    <row r="5" spans="1:102" ht="12.75" customHeight="1" thickTop="1">
      <c r="B5" s="17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20"/>
      <c r="AF5" s="21" t="s">
        <v>8</v>
      </c>
      <c r="AG5" s="21"/>
      <c r="AH5" s="21" t="s">
        <v>9</v>
      </c>
      <c r="AI5" s="21"/>
      <c r="AJ5" s="21" t="s">
        <v>10</v>
      </c>
      <c r="AK5" s="21"/>
      <c r="AL5" s="21" t="s">
        <v>11</v>
      </c>
      <c r="AM5" s="21"/>
      <c r="AN5" s="21"/>
      <c r="AO5" s="21"/>
      <c r="AP5" s="21"/>
      <c r="AQ5" s="21"/>
      <c r="AR5" s="21" t="s">
        <v>12</v>
      </c>
      <c r="AS5" s="21"/>
      <c r="AT5" s="21"/>
      <c r="AU5" s="21" t="s">
        <v>13</v>
      </c>
      <c r="AV5" s="21"/>
      <c r="BF5" s="22"/>
      <c r="BG5" s="23" t="s">
        <v>14</v>
      </c>
      <c r="BH5" s="23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5"/>
      <c r="BT5" s="26" t="s">
        <v>15</v>
      </c>
      <c r="BU5" s="26"/>
      <c r="BV5" s="7"/>
      <c r="BW5" s="7"/>
      <c r="BX5" s="7"/>
      <c r="BY5" s="7"/>
      <c r="BZ5" s="7"/>
      <c r="CA5" s="7"/>
      <c r="CB5" s="7"/>
      <c r="CC5" s="7"/>
      <c r="CD5" s="7"/>
      <c r="CE5" s="7"/>
      <c r="CF5" s="27"/>
      <c r="CG5" s="28" t="s">
        <v>16</v>
      </c>
      <c r="CH5" s="28"/>
      <c r="CI5" s="29"/>
      <c r="CJ5" s="29"/>
      <c r="CK5" s="29"/>
      <c r="CL5" s="29"/>
      <c r="CM5" s="29"/>
      <c r="CN5" s="29"/>
      <c r="CO5" s="29"/>
      <c r="CP5" s="29"/>
      <c r="CQ5" s="29"/>
      <c r="CR5" s="30"/>
      <c r="CU5" s="2"/>
      <c r="CV5" s="2"/>
      <c r="CW5" s="2"/>
    </row>
    <row r="6" spans="1:102" ht="12.75" customHeight="1">
      <c r="B6" s="17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F6" s="31" t="s">
        <v>17</v>
      </c>
      <c r="AG6" s="32" t="s">
        <v>18</v>
      </c>
      <c r="AH6" s="33" t="s">
        <v>17</v>
      </c>
      <c r="AI6" s="32"/>
      <c r="AJ6" s="31" t="s">
        <v>19</v>
      </c>
      <c r="AK6" s="32" t="s">
        <v>20</v>
      </c>
      <c r="AL6" s="31" t="s">
        <v>21</v>
      </c>
      <c r="AM6" s="34" t="s">
        <v>17</v>
      </c>
      <c r="AN6" s="34" t="s">
        <v>19</v>
      </c>
      <c r="AO6" s="34" t="s">
        <v>22</v>
      </c>
      <c r="AP6" s="34" t="s">
        <v>23</v>
      </c>
      <c r="AQ6" s="32" t="s">
        <v>19</v>
      </c>
      <c r="AR6" s="35"/>
      <c r="AS6" s="36"/>
      <c r="AT6" s="37"/>
      <c r="AU6" s="38"/>
      <c r="AV6" s="38"/>
      <c r="BF6" s="39"/>
      <c r="BG6" s="40"/>
      <c r="BH6" s="40"/>
      <c r="BI6" s="40"/>
      <c r="BJ6" s="40"/>
      <c r="BK6" s="40"/>
      <c r="BL6" s="40"/>
      <c r="BM6" s="40"/>
      <c r="BN6" s="41">
        <v>9</v>
      </c>
      <c r="BO6" s="42">
        <v>4</v>
      </c>
      <c r="BP6" s="42">
        <v>3</v>
      </c>
      <c r="BQ6" s="43">
        <v>1</v>
      </c>
      <c r="BS6" s="17"/>
      <c r="BU6" s="1">
        <v>1</v>
      </c>
      <c r="BV6" s="1" t="s">
        <v>24</v>
      </c>
      <c r="CB6" s="44"/>
      <c r="CC6" s="45"/>
      <c r="CF6" s="46"/>
      <c r="CH6" s="47">
        <v>1</v>
      </c>
      <c r="CI6" s="1" t="s">
        <v>25</v>
      </c>
      <c r="CQ6" s="44"/>
      <c r="CR6" s="48"/>
      <c r="CU6" s="2"/>
      <c r="CV6" s="2"/>
      <c r="CW6" s="2"/>
    </row>
    <row r="7" spans="1:102" ht="12.75" customHeight="1">
      <c r="B7" s="11" t="s">
        <v>26</v>
      </c>
      <c r="C7" s="12"/>
      <c r="D7" s="12"/>
      <c r="E7" s="12"/>
      <c r="F7" s="12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  <c r="AF7" s="51"/>
      <c r="AG7" s="52"/>
      <c r="AH7" s="53"/>
      <c r="AI7" s="52"/>
      <c r="AJ7" s="51"/>
      <c r="AK7" s="52"/>
      <c r="AL7" s="51"/>
      <c r="AM7" s="54"/>
      <c r="AN7" s="54"/>
      <c r="AO7" s="54"/>
      <c r="AP7" s="54"/>
      <c r="AQ7" s="52"/>
      <c r="AR7" s="55"/>
      <c r="AS7" s="56"/>
      <c r="AT7" s="57"/>
      <c r="AU7" s="38"/>
      <c r="AV7" s="38"/>
      <c r="BF7" s="39"/>
      <c r="BG7" s="58" t="s">
        <v>27</v>
      </c>
      <c r="BH7" s="58"/>
      <c r="BI7" s="58"/>
      <c r="BJ7" s="58"/>
      <c r="BK7" s="58"/>
      <c r="BL7" s="58"/>
      <c r="BM7" s="58"/>
      <c r="BN7" s="58"/>
      <c r="BO7" s="58"/>
      <c r="BP7" s="58"/>
      <c r="BQ7" s="58"/>
      <c r="BS7" s="17"/>
      <c r="BU7" s="1">
        <v>2</v>
      </c>
      <c r="BV7" s="1" t="s">
        <v>28</v>
      </c>
      <c r="CB7" s="45"/>
      <c r="CC7" s="45"/>
      <c r="CF7" s="46"/>
      <c r="CH7" s="47">
        <v>2</v>
      </c>
      <c r="CI7" s="1" t="s">
        <v>29</v>
      </c>
      <c r="CR7" s="48"/>
      <c r="CU7" s="2"/>
      <c r="CV7" s="2"/>
      <c r="CW7" s="2"/>
    </row>
    <row r="8" spans="1:102" ht="12.75" customHeight="1">
      <c r="B8" s="11"/>
      <c r="C8" s="12"/>
      <c r="D8" s="12"/>
      <c r="E8" s="12"/>
      <c r="F8" s="12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0"/>
      <c r="AF8" s="3" t="s">
        <v>30</v>
      </c>
      <c r="AG8" s="3"/>
      <c r="AH8" s="3"/>
      <c r="AI8" s="3"/>
      <c r="AJ8" s="3"/>
      <c r="AK8" s="3"/>
      <c r="AL8" s="3"/>
      <c r="AM8" s="3"/>
      <c r="AN8" s="3"/>
      <c r="BF8" s="39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S8" s="17"/>
      <c r="CF8" s="46"/>
      <c r="CG8" s="1" t="s">
        <v>31</v>
      </c>
      <c r="CH8" s="59"/>
      <c r="CI8" s="60" t="str">
        <f>IF(AS39&gt;=1000,"",1000)</f>
        <v/>
      </c>
      <c r="CJ8" s="61"/>
      <c r="CK8" s="61"/>
      <c r="CL8" s="61"/>
      <c r="CM8" s="61"/>
      <c r="CN8" s="61"/>
      <c r="CO8" s="61"/>
      <c r="CP8" s="61"/>
      <c r="CQ8" s="62" t="s">
        <v>32</v>
      </c>
      <c r="CR8" s="48"/>
    </row>
    <row r="9" spans="1:102" ht="12.75" customHeight="1" thickBot="1">
      <c r="B9" s="11" t="s">
        <v>33</v>
      </c>
      <c r="C9" s="12"/>
      <c r="D9" s="12"/>
      <c r="E9" s="12"/>
      <c r="F9" s="1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63" t="s">
        <v>34</v>
      </c>
      <c r="AC9" s="63"/>
      <c r="AD9" s="64"/>
      <c r="AF9" s="65"/>
      <c r="AG9" s="65"/>
      <c r="AH9" s="65"/>
      <c r="AI9" s="65"/>
      <c r="AJ9" s="65"/>
      <c r="AK9" s="66" t="s">
        <v>35</v>
      </c>
      <c r="AL9" s="65"/>
      <c r="AM9" s="65"/>
      <c r="AN9" s="65"/>
      <c r="AO9" s="65"/>
      <c r="AP9" s="65"/>
      <c r="AQ9" s="65"/>
      <c r="AR9" s="67" t="s">
        <v>35</v>
      </c>
      <c r="AS9" s="65"/>
      <c r="AT9" s="65"/>
      <c r="BF9" s="39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S9" s="68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46"/>
      <c r="CG9" s="1" t="s">
        <v>36</v>
      </c>
      <c r="CH9" s="70"/>
      <c r="CI9" s="71" t="str">
        <f>IF(CA39&gt;=1000,"",1000)</f>
        <v/>
      </c>
      <c r="CJ9" s="61"/>
      <c r="CK9" s="61"/>
      <c r="CL9" s="61"/>
      <c r="CM9" s="61"/>
      <c r="CN9" s="61"/>
      <c r="CO9" s="61"/>
      <c r="CP9" s="61"/>
      <c r="CQ9" s="62" t="s">
        <v>32</v>
      </c>
      <c r="CR9" s="72"/>
    </row>
    <row r="10" spans="1:102" ht="12.75" customHeight="1" thickTop="1">
      <c r="B10" s="11"/>
      <c r="C10" s="12"/>
      <c r="D10" s="12"/>
      <c r="E10" s="12"/>
      <c r="F10" s="1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63"/>
      <c r="AC10" s="63"/>
      <c r="AD10" s="64"/>
      <c r="AF10" s="65"/>
      <c r="AG10" s="65"/>
      <c r="AH10" s="65"/>
      <c r="AI10" s="65"/>
      <c r="AJ10" s="65"/>
      <c r="AK10" s="66"/>
      <c r="AL10" s="65"/>
      <c r="AM10" s="65"/>
      <c r="AN10" s="65"/>
      <c r="AO10" s="65"/>
      <c r="AP10" s="65"/>
      <c r="AQ10" s="65"/>
      <c r="AR10" s="67"/>
      <c r="AS10" s="65"/>
      <c r="AT10" s="65"/>
      <c r="BF10" s="27"/>
      <c r="BG10" s="28" t="s">
        <v>37</v>
      </c>
      <c r="BH10" s="28"/>
      <c r="BI10" s="29"/>
      <c r="BJ10" s="29"/>
      <c r="BK10" s="29"/>
      <c r="BL10" s="29"/>
      <c r="BM10" s="29"/>
      <c r="BN10" s="29"/>
      <c r="BO10" s="29"/>
      <c r="BP10" s="29"/>
      <c r="BQ10" s="29"/>
      <c r="BR10" s="30"/>
      <c r="CF10" s="46"/>
      <c r="CH10" s="1">
        <v>3</v>
      </c>
      <c r="CI10" s="1" t="s">
        <v>38</v>
      </c>
      <c r="CJ10" s="73"/>
      <c r="CK10" s="74"/>
      <c r="CL10" s="74"/>
      <c r="CM10" s="74"/>
      <c r="CN10" s="74"/>
      <c r="CO10" s="74"/>
      <c r="CP10" s="74"/>
      <c r="CQ10" s="75"/>
      <c r="CR10" s="72"/>
    </row>
    <row r="11" spans="1:102" ht="12.75" customHeight="1">
      <c r="B11" s="76"/>
      <c r="C11" s="14"/>
      <c r="D11" s="14"/>
      <c r="E11" s="14"/>
      <c r="F11" s="14"/>
      <c r="G11" s="14"/>
      <c r="H11" s="14"/>
      <c r="I11" s="14"/>
      <c r="K11" s="77" t="s">
        <v>39</v>
      </c>
      <c r="L11" s="77"/>
      <c r="M11" s="77"/>
      <c r="N11" s="77"/>
      <c r="O11" s="77"/>
      <c r="P11" s="77"/>
      <c r="Q11" s="77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78"/>
      <c r="BF11" s="46"/>
      <c r="BH11" s="79">
        <v>1</v>
      </c>
      <c r="BI11" s="47" t="s">
        <v>40</v>
      </c>
      <c r="BO11" s="80"/>
      <c r="BP11" s="45"/>
      <c r="BR11" s="48"/>
      <c r="CF11" s="46"/>
      <c r="CI11" s="81" t="s">
        <v>4</v>
      </c>
      <c r="CJ11" s="82"/>
      <c r="CK11" s="7"/>
      <c r="CL11" s="7"/>
      <c r="CM11" s="7"/>
      <c r="CN11" s="7"/>
      <c r="CO11" s="7"/>
      <c r="CP11" s="7"/>
      <c r="CQ11" s="9"/>
      <c r="CR11" s="48"/>
    </row>
    <row r="12" spans="1:102" ht="12.75" customHeight="1">
      <c r="B12" s="83"/>
      <c r="C12" s="84"/>
      <c r="D12" s="84"/>
      <c r="E12" s="84"/>
      <c r="F12" s="84"/>
      <c r="G12" s="84"/>
      <c r="H12" s="84"/>
      <c r="I12" s="84"/>
      <c r="J12" s="85"/>
      <c r="K12" s="86"/>
      <c r="L12" s="86"/>
      <c r="M12" s="86"/>
      <c r="N12" s="86"/>
      <c r="O12" s="86"/>
      <c r="P12" s="86"/>
      <c r="Q12" s="86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8"/>
      <c r="AF12" s="45" t="s">
        <v>41</v>
      </c>
      <c r="AM12" s="89" t="s">
        <v>42</v>
      </c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BF12" s="46"/>
      <c r="BH12" s="79">
        <v>2</v>
      </c>
      <c r="BI12" s="47" t="s">
        <v>43</v>
      </c>
      <c r="BO12" s="45"/>
      <c r="BP12" s="45"/>
      <c r="BR12" s="48"/>
      <c r="CF12" s="46"/>
      <c r="CI12" s="90"/>
      <c r="CJ12" s="91"/>
      <c r="CK12" s="92" t="s">
        <v>44</v>
      </c>
      <c r="CL12" s="91"/>
      <c r="CM12" s="91"/>
      <c r="CN12" s="92" t="s">
        <v>45</v>
      </c>
      <c r="CO12" s="91"/>
      <c r="CP12" s="91"/>
      <c r="CQ12" s="93" t="s">
        <v>46</v>
      </c>
      <c r="CR12" s="48"/>
    </row>
    <row r="13" spans="1:102" ht="12.75" customHeight="1" thickBot="1">
      <c r="A13" s="3" t="s">
        <v>47</v>
      </c>
      <c r="B13" s="3"/>
      <c r="C13" s="3"/>
      <c r="D13" s="3"/>
      <c r="E13" s="3"/>
      <c r="F13" s="3"/>
      <c r="G13" s="3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H13" s="45" t="s">
        <v>48</v>
      </c>
      <c r="AI13"/>
      <c r="AJ13"/>
      <c r="AL13" s="95" t="s">
        <v>49</v>
      </c>
      <c r="AM13" s="95"/>
      <c r="AN13" s="95"/>
      <c r="AO13" s="95"/>
      <c r="AP13" s="95"/>
      <c r="AQ13" s="95"/>
      <c r="AR13" s="95"/>
      <c r="AS13" s="95"/>
      <c r="AT13" s="95"/>
      <c r="AU13" t="s">
        <v>50</v>
      </c>
      <c r="BF13" s="96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8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6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8"/>
    </row>
    <row r="14" spans="1:102" ht="12.75" customHeight="1" thickTop="1">
      <c r="A14" s="3"/>
      <c r="B14" s="3"/>
      <c r="C14" s="3"/>
      <c r="D14" s="3"/>
      <c r="E14" s="3"/>
      <c r="F14" s="3"/>
      <c r="G14" s="3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H14" s="45"/>
      <c r="AI14"/>
      <c r="AJ14"/>
      <c r="AL14" s="100"/>
      <c r="AM14" s="100"/>
      <c r="AN14" s="100"/>
      <c r="AO14" s="100"/>
      <c r="AP14" s="100"/>
      <c r="AQ14" s="100"/>
      <c r="AR14" s="100"/>
      <c r="AS14" s="100"/>
      <c r="AT14" s="100"/>
      <c r="AU14"/>
    </row>
    <row r="15" spans="1:102" ht="8.25" customHeight="1">
      <c r="CF15" s="99"/>
    </row>
    <row r="16" spans="1:102" ht="15" customHeight="1">
      <c r="B16" s="101" t="s">
        <v>51</v>
      </c>
      <c r="C16" s="102"/>
      <c r="D16" s="102"/>
      <c r="E16" s="102"/>
      <c r="F16" s="102"/>
      <c r="G16" s="102"/>
      <c r="H16" s="103" t="s">
        <v>52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5"/>
      <c r="BA16" s="103" t="s">
        <v>53</v>
      </c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5"/>
    </row>
    <row r="17" spans="2:96" ht="15" customHeight="1">
      <c r="B17" s="106"/>
      <c r="C17" s="107"/>
      <c r="D17" s="107"/>
      <c r="E17" s="107"/>
      <c r="F17" s="107"/>
      <c r="G17" s="108"/>
      <c r="H17" s="109" t="s">
        <v>54</v>
      </c>
      <c r="I17" s="110"/>
      <c r="J17" s="110"/>
      <c r="K17" s="110"/>
      <c r="L17" s="110"/>
      <c r="M17" s="110"/>
      <c r="N17" s="110"/>
      <c r="O17" s="110"/>
      <c r="P17" s="110"/>
      <c r="Q17" s="110"/>
      <c r="R17" s="111"/>
      <c r="S17" s="112" t="s">
        <v>55</v>
      </c>
      <c r="T17" s="113"/>
      <c r="U17" s="113"/>
      <c r="V17" s="113"/>
      <c r="W17" s="113"/>
      <c r="X17" s="113"/>
      <c r="Y17" s="113"/>
      <c r="Z17" s="113"/>
      <c r="AA17" s="113"/>
      <c r="AB17" s="113"/>
      <c r="AC17" s="114"/>
      <c r="AD17" s="115" t="s">
        <v>56</v>
      </c>
      <c r="AE17" s="116"/>
      <c r="AF17" s="116"/>
      <c r="AG17" s="116"/>
      <c r="AH17" s="116"/>
      <c r="AI17" s="116"/>
      <c r="AJ17" s="116"/>
      <c r="AK17" s="116"/>
      <c r="AL17" s="116"/>
      <c r="AM17" s="116"/>
      <c r="AN17" s="117"/>
      <c r="AO17" s="118" t="s">
        <v>57</v>
      </c>
      <c r="AP17" s="119"/>
      <c r="AQ17" s="119"/>
      <c r="AR17" s="119"/>
      <c r="AS17" s="119"/>
      <c r="AT17" s="119"/>
      <c r="AU17" s="119"/>
      <c r="AV17" s="119"/>
      <c r="AW17" s="119"/>
      <c r="AX17" s="119"/>
      <c r="AY17" s="120"/>
      <c r="BA17" s="112" t="s">
        <v>58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4"/>
      <c r="BL17" s="112" t="s">
        <v>59</v>
      </c>
      <c r="BM17" s="113"/>
      <c r="BN17" s="113"/>
      <c r="BO17" s="113"/>
      <c r="BP17" s="113"/>
      <c r="BQ17" s="113"/>
      <c r="BR17" s="113"/>
      <c r="BS17" s="113"/>
      <c r="BT17" s="113"/>
      <c r="BU17" s="113"/>
      <c r="BV17" s="114"/>
      <c r="BW17" s="112" t="s">
        <v>60</v>
      </c>
      <c r="BX17" s="113"/>
      <c r="BY17" s="113"/>
      <c r="BZ17" s="113"/>
      <c r="CA17" s="113"/>
      <c r="CB17" s="113"/>
      <c r="CC17" s="113"/>
      <c r="CD17" s="113"/>
      <c r="CE17" s="113"/>
      <c r="CF17" s="113"/>
      <c r="CG17" s="114"/>
      <c r="CH17" s="121"/>
      <c r="CI17" s="122"/>
      <c r="CJ17" s="122"/>
      <c r="CK17" s="122"/>
      <c r="CL17" s="122"/>
      <c r="CM17" s="122"/>
      <c r="CN17" s="122"/>
      <c r="CO17" s="122"/>
      <c r="CP17" s="122"/>
      <c r="CQ17" s="122"/>
      <c r="CR17" s="123"/>
    </row>
    <row r="18" spans="2:96" ht="15" customHeight="1">
      <c r="B18" s="106"/>
      <c r="C18" s="107"/>
      <c r="D18" s="107"/>
      <c r="E18" s="107"/>
      <c r="F18" s="107"/>
      <c r="G18" s="108"/>
      <c r="H18" s="124" t="s">
        <v>61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 t="s">
        <v>62</v>
      </c>
      <c r="T18" s="128"/>
      <c r="U18" s="128"/>
      <c r="V18" s="128"/>
      <c r="W18" s="128"/>
      <c r="X18" s="128"/>
      <c r="Y18" s="128"/>
      <c r="Z18" s="128"/>
      <c r="AA18" s="128"/>
      <c r="AB18" s="128"/>
      <c r="AC18" s="129"/>
      <c r="AD18" s="130" t="s">
        <v>63</v>
      </c>
      <c r="AE18" s="131"/>
      <c r="AF18" s="131"/>
      <c r="AG18" s="131"/>
      <c r="AH18" s="131"/>
      <c r="AI18" s="131"/>
      <c r="AJ18" s="131"/>
      <c r="AK18" s="131"/>
      <c r="AL18" s="131"/>
      <c r="AM18" s="131"/>
      <c r="AN18" s="132"/>
      <c r="AO18" s="133" t="s">
        <v>64</v>
      </c>
      <c r="AP18" s="134"/>
      <c r="AQ18" s="134"/>
      <c r="AR18" s="134"/>
      <c r="AS18" s="134"/>
      <c r="AT18" s="134"/>
      <c r="AU18" s="134"/>
      <c r="AV18" s="134"/>
      <c r="AW18" s="134"/>
      <c r="AX18" s="134"/>
      <c r="AY18" s="135"/>
      <c r="BA18" s="136" t="s">
        <v>65</v>
      </c>
      <c r="BB18" s="137"/>
      <c r="BC18" s="137"/>
      <c r="BD18" s="137"/>
      <c r="BE18" s="137"/>
      <c r="BF18" s="137"/>
      <c r="BG18" s="137"/>
      <c r="BH18" s="137"/>
      <c r="BI18" s="137"/>
      <c r="BJ18" s="137"/>
      <c r="BK18" s="138"/>
      <c r="BL18" s="127" t="s">
        <v>66</v>
      </c>
      <c r="BM18" s="128"/>
      <c r="BN18" s="128"/>
      <c r="BO18" s="128"/>
      <c r="BP18" s="128"/>
      <c r="BQ18" s="128"/>
      <c r="BR18" s="128"/>
      <c r="BS18" s="128"/>
      <c r="BT18" s="128"/>
      <c r="BU18" s="128"/>
      <c r="BV18" s="129"/>
      <c r="BW18" s="133" t="s">
        <v>67</v>
      </c>
      <c r="BX18" s="134"/>
      <c r="BY18" s="134"/>
      <c r="BZ18" s="134"/>
      <c r="CA18" s="134"/>
      <c r="CB18" s="134"/>
      <c r="CC18" s="134"/>
      <c r="CD18" s="134"/>
      <c r="CE18" s="134"/>
      <c r="CF18" s="134"/>
      <c r="CG18" s="135"/>
      <c r="CH18" s="139"/>
      <c r="CI18" s="140"/>
      <c r="CJ18" s="140"/>
      <c r="CK18" s="140"/>
      <c r="CL18" s="140"/>
      <c r="CM18" s="140"/>
      <c r="CN18" s="140"/>
      <c r="CO18" s="140"/>
      <c r="CP18" s="140"/>
      <c r="CQ18" s="140"/>
      <c r="CR18" s="141"/>
    </row>
    <row r="19" spans="2:96" ht="18.600000000000001" customHeight="1">
      <c r="B19" s="106"/>
      <c r="C19" s="107"/>
      <c r="D19" s="107"/>
      <c r="E19" s="107"/>
      <c r="F19" s="107"/>
      <c r="G19" s="108"/>
      <c r="H19" s="142" t="s">
        <v>68</v>
      </c>
      <c r="I19" s="143"/>
      <c r="J19" s="143"/>
      <c r="K19" s="143"/>
      <c r="L19" s="143"/>
      <c r="M19" s="143"/>
      <c r="N19" s="143"/>
      <c r="O19" s="143"/>
      <c r="P19" s="143"/>
      <c r="Q19" s="143"/>
      <c r="R19" s="144"/>
      <c r="S19" s="145"/>
      <c r="T19" s="128"/>
      <c r="U19" s="128"/>
      <c r="V19" s="128"/>
      <c r="W19" s="128"/>
      <c r="X19" s="128"/>
      <c r="Y19" s="128"/>
      <c r="Z19" s="128"/>
      <c r="AA19" s="128"/>
      <c r="AB19" s="128"/>
      <c r="AC19" s="129"/>
      <c r="AD19" s="146" t="s">
        <v>69</v>
      </c>
      <c r="AE19" s="147"/>
      <c r="AF19" s="148"/>
      <c r="AG19" s="148"/>
      <c r="AH19" s="148"/>
      <c r="AI19" s="148"/>
      <c r="AJ19" s="148"/>
      <c r="AK19" s="148"/>
      <c r="AL19" s="148"/>
      <c r="AM19" s="148"/>
      <c r="AN19" s="149"/>
      <c r="AO19" s="150"/>
      <c r="AP19" s="134"/>
      <c r="AQ19" s="134"/>
      <c r="AR19" s="134"/>
      <c r="AS19" s="134"/>
      <c r="AT19" s="134"/>
      <c r="AU19" s="134"/>
      <c r="AV19" s="134"/>
      <c r="AW19" s="134"/>
      <c r="AX19" s="134"/>
      <c r="AY19" s="135"/>
      <c r="BA19" s="151"/>
      <c r="BB19" s="137"/>
      <c r="BC19" s="137"/>
      <c r="BD19" s="137"/>
      <c r="BE19" s="137"/>
      <c r="BF19" s="137"/>
      <c r="BG19" s="137"/>
      <c r="BH19" s="137"/>
      <c r="BI19" s="137"/>
      <c r="BJ19" s="137"/>
      <c r="BK19" s="138"/>
      <c r="BL19" s="145"/>
      <c r="BM19" s="128"/>
      <c r="BN19" s="128"/>
      <c r="BO19" s="128"/>
      <c r="BP19" s="128"/>
      <c r="BQ19" s="128"/>
      <c r="BR19" s="128"/>
      <c r="BS19" s="128"/>
      <c r="BT19" s="128"/>
      <c r="BU19" s="128"/>
      <c r="BV19" s="129"/>
      <c r="BW19" s="150"/>
      <c r="BX19" s="134"/>
      <c r="BY19" s="134"/>
      <c r="BZ19" s="134"/>
      <c r="CA19" s="134"/>
      <c r="CB19" s="134"/>
      <c r="CC19" s="134"/>
      <c r="CD19" s="134"/>
      <c r="CE19" s="134"/>
      <c r="CF19" s="134"/>
      <c r="CG19" s="135"/>
      <c r="CH19" s="152"/>
      <c r="CI19" s="153"/>
      <c r="CJ19" s="153"/>
      <c r="CK19" s="153"/>
      <c r="CL19" s="153"/>
      <c r="CM19" s="153"/>
      <c r="CN19" s="153"/>
      <c r="CO19" s="153"/>
      <c r="CP19" s="153"/>
      <c r="CQ19" s="153"/>
      <c r="CR19" s="154"/>
    </row>
    <row r="20" spans="2:96" ht="15" customHeight="1">
      <c r="B20" s="155"/>
      <c r="C20" s="156"/>
      <c r="D20" s="156"/>
      <c r="E20" s="156"/>
      <c r="F20" s="156"/>
      <c r="G20" s="156"/>
      <c r="H20" s="157" t="s">
        <v>70</v>
      </c>
      <c r="I20" s="157"/>
      <c r="J20" s="157"/>
      <c r="K20" s="157" t="s">
        <v>71</v>
      </c>
      <c r="L20" s="157"/>
      <c r="M20" s="157"/>
      <c r="N20" s="157"/>
      <c r="O20" s="157"/>
      <c r="P20" s="157"/>
      <c r="Q20" s="157"/>
      <c r="R20" s="157"/>
      <c r="S20" s="158" t="s">
        <v>70</v>
      </c>
      <c r="T20" s="159"/>
      <c r="U20" s="160"/>
      <c r="V20" s="158" t="s">
        <v>71</v>
      </c>
      <c r="W20" s="159"/>
      <c r="X20" s="159"/>
      <c r="Y20" s="159"/>
      <c r="Z20" s="159"/>
      <c r="AA20" s="159"/>
      <c r="AB20" s="159"/>
      <c r="AC20" s="160"/>
      <c r="AD20" s="158" t="s">
        <v>70</v>
      </c>
      <c r="AE20" s="159"/>
      <c r="AF20" s="160"/>
      <c r="AG20" s="158" t="s">
        <v>71</v>
      </c>
      <c r="AH20" s="159"/>
      <c r="AI20" s="159"/>
      <c r="AJ20" s="159"/>
      <c r="AK20" s="159"/>
      <c r="AL20" s="159"/>
      <c r="AM20" s="159"/>
      <c r="AN20" s="160"/>
      <c r="AO20" s="161" t="s">
        <v>70</v>
      </c>
      <c r="AP20" s="159"/>
      <c r="AQ20" s="160"/>
      <c r="AR20" s="162" t="s">
        <v>71</v>
      </c>
      <c r="AS20" s="163"/>
      <c r="AT20" s="163"/>
      <c r="AU20" s="163"/>
      <c r="AV20" s="163"/>
      <c r="AW20" s="163"/>
      <c r="AX20" s="163"/>
      <c r="AY20" s="164"/>
      <c r="BA20" s="158" t="s">
        <v>70</v>
      </c>
      <c r="BB20" s="159"/>
      <c r="BC20" s="165"/>
      <c r="BD20" s="158" t="s">
        <v>71</v>
      </c>
      <c r="BE20" s="159"/>
      <c r="BF20" s="159"/>
      <c r="BG20" s="159"/>
      <c r="BH20" s="159"/>
      <c r="BI20" s="159"/>
      <c r="BJ20" s="159"/>
      <c r="BK20" s="160"/>
      <c r="BL20" s="161" t="s">
        <v>70</v>
      </c>
      <c r="BM20" s="159"/>
      <c r="BN20" s="165"/>
      <c r="BO20" s="158" t="s">
        <v>71</v>
      </c>
      <c r="BP20" s="159"/>
      <c r="BQ20" s="159"/>
      <c r="BR20" s="159"/>
      <c r="BS20" s="159"/>
      <c r="BT20" s="159"/>
      <c r="BU20" s="159"/>
      <c r="BV20" s="160"/>
      <c r="BW20" s="158" t="s">
        <v>70</v>
      </c>
      <c r="BX20" s="159"/>
      <c r="BY20" s="160"/>
      <c r="BZ20" s="158" t="s">
        <v>71</v>
      </c>
      <c r="CA20" s="159"/>
      <c r="CB20" s="159"/>
      <c r="CC20" s="159"/>
      <c r="CD20" s="159"/>
      <c r="CE20" s="159"/>
      <c r="CF20" s="159"/>
      <c r="CG20" s="160"/>
      <c r="CH20" s="166"/>
      <c r="CI20" s="167"/>
      <c r="CJ20" s="168"/>
      <c r="CK20" s="166"/>
      <c r="CL20" s="167"/>
      <c r="CM20" s="167"/>
      <c r="CN20" s="167"/>
      <c r="CO20" s="167"/>
      <c r="CP20" s="167"/>
      <c r="CQ20" s="167"/>
      <c r="CR20" s="169"/>
    </row>
    <row r="21" spans="2:96" ht="16.5" customHeight="1">
      <c r="B21" s="170" t="str">
        <f>BQ3</f>
        <v>令和</v>
      </c>
      <c r="C21" s="171">
        <f>BS3</f>
        <v>7</v>
      </c>
      <c r="D21" s="171" t="s">
        <v>44</v>
      </c>
      <c r="E21" s="172" t="s">
        <v>72</v>
      </c>
      <c r="F21" s="172"/>
      <c r="G21" s="172"/>
      <c r="H21" s="173"/>
      <c r="I21" s="174"/>
      <c r="J21" s="175"/>
      <c r="K21" s="176"/>
      <c r="L21" s="177"/>
      <c r="M21" s="177"/>
      <c r="N21" s="177"/>
      <c r="O21" s="177"/>
      <c r="P21" s="177"/>
      <c r="Q21" s="177"/>
      <c r="R21" s="175" t="s">
        <v>73</v>
      </c>
      <c r="S21" s="178"/>
      <c r="T21" s="178"/>
      <c r="U21" s="179" t="s">
        <v>74</v>
      </c>
      <c r="V21" s="180"/>
      <c r="W21" s="181"/>
      <c r="X21" s="181"/>
      <c r="Y21" s="181"/>
      <c r="Z21" s="181"/>
      <c r="AA21" s="181"/>
      <c r="AB21" s="181"/>
      <c r="AC21" s="182" t="s">
        <v>73</v>
      </c>
      <c r="AD21" s="183"/>
      <c r="AE21" s="178"/>
      <c r="AF21" s="182" t="s">
        <v>74</v>
      </c>
      <c r="AG21" s="181"/>
      <c r="AH21" s="181"/>
      <c r="AI21" s="181"/>
      <c r="AJ21" s="181"/>
      <c r="AK21" s="181"/>
      <c r="AL21" s="181"/>
      <c r="AM21" s="181"/>
      <c r="AN21" s="184" t="s">
        <v>73</v>
      </c>
      <c r="AO21" s="185" t="str">
        <f>IF(AND(H21="",S21="",AD21=""),"",H21+S21+AD21)</f>
        <v/>
      </c>
      <c r="AP21" s="185"/>
      <c r="AQ21" s="182" t="s">
        <v>74</v>
      </c>
      <c r="AR21" s="186" t="str">
        <f>IF(AND(K21="",V21="",AG21=""),"",K21+V21+AG21)</f>
        <v/>
      </c>
      <c r="AS21" s="187"/>
      <c r="AT21" s="187"/>
      <c r="AU21" s="187"/>
      <c r="AV21" s="187"/>
      <c r="AW21" s="187"/>
      <c r="AX21" s="187"/>
      <c r="AY21" s="175" t="s">
        <v>73</v>
      </c>
      <c r="BA21" s="188">
        <f>H21</f>
        <v>0</v>
      </c>
      <c r="BB21" s="189"/>
      <c r="BC21" s="190" t="s">
        <v>74</v>
      </c>
      <c r="BD21" s="191">
        <f>K21</f>
        <v>0</v>
      </c>
      <c r="BE21" s="191"/>
      <c r="BF21" s="191"/>
      <c r="BG21" s="191"/>
      <c r="BH21" s="191"/>
      <c r="BI21" s="191"/>
      <c r="BJ21" s="186"/>
      <c r="BK21" s="192" t="s">
        <v>73</v>
      </c>
      <c r="BL21" s="185">
        <f>S21</f>
        <v>0</v>
      </c>
      <c r="BM21" s="185"/>
      <c r="BN21" s="190" t="s">
        <v>74</v>
      </c>
      <c r="BO21" s="193">
        <f>V21</f>
        <v>0</v>
      </c>
      <c r="BP21" s="194"/>
      <c r="BQ21" s="194"/>
      <c r="BR21" s="194"/>
      <c r="BS21" s="194"/>
      <c r="BT21" s="194"/>
      <c r="BU21" s="194"/>
      <c r="BV21" s="192" t="s">
        <v>73</v>
      </c>
      <c r="BW21" s="185">
        <f t="shared" ref="BW21:BW34" si="0">IF(AND(BA21="",BL21=""),"",BA21+BL21)</f>
        <v>0</v>
      </c>
      <c r="BX21" s="185"/>
      <c r="BY21" s="190" t="s">
        <v>74</v>
      </c>
      <c r="BZ21" s="193">
        <f t="shared" ref="BZ21:BZ35" si="1">IF(AND(BD21="",BO21=""),"",BD21+BO21)</f>
        <v>0</v>
      </c>
      <c r="CA21" s="194"/>
      <c r="CB21" s="194"/>
      <c r="CC21" s="194"/>
      <c r="CD21" s="194"/>
      <c r="CE21" s="194"/>
      <c r="CF21" s="194"/>
      <c r="CG21" s="192" t="s">
        <v>73</v>
      </c>
      <c r="CH21" s="195"/>
      <c r="CI21" s="196"/>
      <c r="CJ21" s="197"/>
      <c r="CK21" s="198"/>
      <c r="CL21" s="199"/>
      <c r="CM21" s="199"/>
      <c r="CN21" s="199"/>
      <c r="CO21" s="199"/>
      <c r="CP21" s="199"/>
      <c r="CQ21" s="199"/>
      <c r="CR21" s="200"/>
    </row>
    <row r="22" spans="2:96" ht="16.5" customHeight="1">
      <c r="B22" s="201"/>
      <c r="C22" s="171"/>
      <c r="D22" s="171"/>
      <c r="E22" s="172" t="s">
        <v>75</v>
      </c>
      <c r="F22" s="172"/>
      <c r="G22" s="172"/>
      <c r="H22" s="173"/>
      <c r="I22" s="174"/>
      <c r="J22" s="202"/>
      <c r="K22" s="176"/>
      <c r="L22" s="177"/>
      <c r="M22" s="177"/>
      <c r="N22" s="177"/>
      <c r="O22" s="177"/>
      <c r="P22" s="177"/>
      <c r="Q22" s="177"/>
      <c r="R22" s="203"/>
      <c r="S22" s="178"/>
      <c r="T22" s="178"/>
      <c r="U22" s="204"/>
      <c r="V22" s="180"/>
      <c r="W22" s="181"/>
      <c r="X22" s="181"/>
      <c r="Y22" s="181"/>
      <c r="Z22" s="181"/>
      <c r="AA22" s="181"/>
      <c r="AB22" s="181"/>
      <c r="AC22" s="205"/>
      <c r="AD22" s="183"/>
      <c r="AE22" s="178"/>
      <c r="AF22" s="206"/>
      <c r="AG22" s="181"/>
      <c r="AH22" s="181"/>
      <c r="AI22" s="181"/>
      <c r="AJ22" s="181"/>
      <c r="AK22" s="181"/>
      <c r="AL22" s="181"/>
      <c r="AM22" s="181"/>
      <c r="AN22" s="207"/>
      <c r="AO22" s="185" t="str">
        <f t="shared" ref="AO22:AO35" si="2">IF(AND(H22="",S22="",AD22=""),"",H22+S22+AD22)</f>
        <v/>
      </c>
      <c r="AP22" s="185"/>
      <c r="AQ22" s="206"/>
      <c r="AR22" s="186" t="str">
        <f>IF(AND(K22="",V22="",AG22=""),"",K22+V22+AG22)</f>
        <v/>
      </c>
      <c r="AS22" s="187"/>
      <c r="AT22" s="187"/>
      <c r="AU22" s="187"/>
      <c r="AV22" s="187"/>
      <c r="AW22" s="187"/>
      <c r="AX22" s="187"/>
      <c r="AY22" s="203"/>
      <c r="BA22" s="188">
        <f t="shared" ref="BA22:BA35" si="3">H22</f>
        <v>0</v>
      </c>
      <c r="BB22" s="189"/>
      <c r="BC22" s="204"/>
      <c r="BD22" s="191">
        <f t="shared" ref="BD22:BD35" si="4">K22</f>
        <v>0</v>
      </c>
      <c r="BE22" s="191"/>
      <c r="BF22" s="191"/>
      <c r="BG22" s="191"/>
      <c r="BH22" s="191"/>
      <c r="BI22" s="191"/>
      <c r="BJ22" s="186"/>
      <c r="BK22" s="205"/>
      <c r="BL22" s="185">
        <f t="shared" ref="BL22:BL35" si="5">S22</f>
        <v>0</v>
      </c>
      <c r="BM22" s="185"/>
      <c r="BN22" s="204"/>
      <c r="BO22" s="193">
        <f t="shared" ref="BO22:BO35" si="6">V22</f>
        <v>0</v>
      </c>
      <c r="BP22" s="194"/>
      <c r="BQ22" s="194"/>
      <c r="BR22" s="194"/>
      <c r="BS22" s="194"/>
      <c r="BT22" s="194"/>
      <c r="BU22" s="194"/>
      <c r="BV22" s="205"/>
      <c r="BW22" s="185">
        <f t="shared" si="0"/>
        <v>0</v>
      </c>
      <c r="BX22" s="185"/>
      <c r="BY22" s="204"/>
      <c r="BZ22" s="193">
        <f t="shared" si="1"/>
        <v>0</v>
      </c>
      <c r="CA22" s="194"/>
      <c r="CB22" s="194"/>
      <c r="CC22" s="194"/>
      <c r="CD22" s="194"/>
      <c r="CE22" s="194"/>
      <c r="CF22" s="194"/>
      <c r="CG22" s="205"/>
      <c r="CH22" s="195"/>
      <c r="CI22" s="196"/>
      <c r="CJ22" s="208"/>
      <c r="CK22" s="198"/>
      <c r="CL22" s="199"/>
      <c r="CM22" s="199"/>
      <c r="CN22" s="199"/>
      <c r="CO22" s="199"/>
      <c r="CP22" s="199"/>
      <c r="CQ22" s="199"/>
      <c r="CR22" s="209"/>
    </row>
    <row r="23" spans="2:96" ht="16.5" customHeight="1">
      <c r="B23" s="201"/>
      <c r="C23" s="171"/>
      <c r="D23" s="171"/>
      <c r="E23" s="172" t="s">
        <v>76</v>
      </c>
      <c r="F23" s="172"/>
      <c r="G23" s="172"/>
      <c r="H23" s="173"/>
      <c r="I23" s="174"/>
      <c r="J23" s="202"/>
      <c r="K23" s="176"/>
      <c r="L23" s="177"/>
      <c r="M23" s="177"/>
      <c r="N23" s="177"/>
      <c r="O23" s="177"/>
      <c r="P23" s="177"/>
      <c r="Q23" s="177"/>
      <c r="R23" s="203"/>
      <c r="S23" s="178"/>
      <c r="T23" s="178"/>
      <c r="U23" s="204"/>
      <c r="V23" s="180"/>
      <c r="W23" s="181"/>
      <c r="X23" s="181"/>
      <c r="Y23" s="181"/>
      <c r="Z23" s="181"/>
      <c r="AA23" s="181"/>
      <c r="AB23" s="181"/>
      <c r="AC23" s="205"/>
      <c r="AD23" s="183"/>
      <c r="AE23" s="178"/>
      <c r="AF23" s="206"/>
      <c r="AG23" s="181"/>
      <c r="AH23" s="181"/>
      <c r="AI23" s="181"/>
      <c r="AJ23" s="181"/>
      <c r="AK23" s="181"/>
      <c r="AL23" s="181"/>
      <c r="AM23" s="181"/>
      <c r="AN23" s="207"/>
      <c r="AO23" s="185" t="str">
        <f t="shared" si="2"/>
        <v/>
      </c>
      <c r="AP23" s="185"/>
      <c r="AQ23" s="206"/>
      <c r="AR23" s="186" t="str">
        <f t="shared" ref="AR23:AR35" si="7">IF(AND(K23="",V23="",AG23=""),"",K23+V23+AG23)</f>
        <v/>
      </c>
      <c r="AS23" s="187"/>
      <c r="AT23" s="187"/>
      <c r="AU23" s="187"/>
      <c r="AV23" s="187"/>
      <c r="AW23" s="187"/>
      <c r="AX23" s="187"/>
      <c r="AY23" s="203"/>
      <c r="BA23" s="188">
        <f t="shared" si="3"/>
        <v>0</v>
      </c>
      <c r="BB23" s="189"/>
      <c r="BC23" s="204"/>
      <c r="BD23" s="191">
        <f t="shared" si="4"/>
        <v>0</v>
      </c>
      <c r="BE23" s="191"/>
      <c r="BF23" s="191"/>
      <c r="BG23" s="191"/>
      <c r="BH23" s="191"/>
      <c r="BI23" s="191"/>
      <c r="BJ23" s="186"/>
      <c r="BK23" s="205"/>
      <c r="BL23" s="185">
        <f t="shared" si="5"/>
        <v>0</v>
      </c>
      <c r="BM23" s="185"/>
      <c r="BN23" s="204"/>
      <c r="BO23" s="193">
        <f t="shared" si="6"/>
        <v>0</v>
      </c>
      <c r="BP23" s="194"/>
      <c r="BQ23" s="194"/>
      <c r="BR23" s="194"/>
      <c r="BS23" s="194"/>
      <c r="BT23" s="194"/>
      <c r="BU23" s="194"/>
      <c r="BV23" s="205"/>
      <c r="BW23" s="185">
        <f t="shared" si="0"/>
        <v>0</v>
      </c>
      <c r="BX23" s="185"/>
      <c r="BY23" s="204"/>
      <c r="BZ23" s="193">
        <f t="shared" si="1"/>
        <v>0</v>
      </c>
      <c r="CA23" s="194"/>
      <c r="CB23" s="194"/>
      <c r="CC23" s="194"/>
      <c r="CD23" s="194"/>
      <c r="CE23" s="194"/>
      <c r="CF23" s="194"/>
      <c r="CG23" s="205"/>
      <c r="CH23" s="166"/>
      <c r="CI23" s="167"/>
      <c r="CJ23" s="168"/>
      <c r="CK23" s="166"/>
      <c r="CL23" s="167"/>
      <c r="CM23" s="167"/>
      <c r="CN23" s="167"/>
      <c r="CO23" s="167"/>
      <c r="CP23" s="167"/>
      <c r="CQ23" s="167"/>
      <c r="CR23" s="169"/>
    </row>
    <row r="24" spans="2:96" ht="16.5" customHeight="1">
      <c r="B24" s="201"/>
      <c r="C24" s="171"/>
      <c r="D24" s="171"/>
      <c r="E24" s="172" t="s">
        <v>77</v>
      </c>
      <c r="F24" s="172"/>
      <c r="G24" s="172"/>
      <c r="H24" s="173"/>
      <c r="I24" s="174"/>
      <c r="J24" s="202"/>
      <c r="K24" s="176"/>
      <c r="L24" s="177"/>
      <c r="M24" s="177"/>
      <c r="N24" s="177"/>
      <c r="O24" s="177"/>
      <c r="P24" s="177"/>
      <c r="Q24" s="177"/>
      <c r="R24" s="203"/>
      <c r="S24" s="178"/>
      <c r="T24" s="178"/>
      <c r="U24" s="204"/>
      <c r="V24" s="180"/>
      <c r="W24" s="181"/>
      <c r="X24" s="181"/>
      <c r="Y24" s="181"/>
      <c r="Z24" s="181"/>
      <c r="AA24" s="181"/>
      <c r="AB24" s="181"/>
      <c r="AC24" s="205"/>
      <c r="AD24" s="183"/>
      <c r="AE24" s="178"/>
      <c r="AF24" s="206"/>
      <c r="AG24" s="181"/>
      <c r="AH24" s="181"/>
      <c r="AI24" s="181"/>
      <c r="AJ24" s="181"/>
      <c r="AK24" s="181"/>
      <c r="AL24" s="181"/>
      <c r="AM24" s="181"/>
      <c r="AN24" s="207"/>
      <c r="AO24" s="185" t="str">
        <f t="shared" si="2"/>
        <v/>
      </c>
      <c r="AP24" s="185"/>
      <c r="AQ24" s="206"/>
      <c r="AR24" s="186" t="str">
        <f t="shared" si="7"/>
        <v/>
      </c>
      <c r="AS24" s="187"/>
      <c r="AT24" s="187"/>
      <c r="AU24" s="187"/>
      <c r="AV24" s="187"/>
      <c r="AW24" s="187"/>
      <c r="AX24" s="187"/>
      <c r="AY24" s="203"/>
      <c r="BA24" s="188">
        <f t="shared" si="3"/>
        <v>0</v>
      </c>
      <c r="BB24" s="189"/>
      <c r="BC24" s="204"/>
      <c r="BD24" s="191">
        <f t="shared" si="4"/>
        <v>0</v>
      </c>
      <c r="BE24" s="191"/>
      <c r="BF24" s="191"/>
      <c r="BG24" s="191"/>
      <c r="BH24" s="191"/>
      <c r="BI24" s="191"/>
      <c r="BJ24" s="186"/>
      <c r="BK24" s="205"/>
      <c r="BL24" s="185">
        <f t="shared" si="5"/>
        <v>0</v>
      </c>
      <c r="BM24" s="185"/>
      <c r="BN24" s="204"/>
      <c r="BO24" s="193">
        <f t="shared" si="6"/>
        <v>0</v>
      </c>
      <c r="BP24" s="194"/>
      <c r="BQ24" s="194"/>
      <c r="BR24" s="194"/>
      <c r="BS24" s="194"/>
      <c r="BT24" s="194"/>
      <c r="BU24" s="194"/>
      <c r="BV24" s="205"/>
      <c r="BW24" s="185">
        <f t="shared" si="0"/>
        <v>0</v>
      </c>
      <c r="BX24" s="185"/>
      <c r="BY24" s="204"/>
      <c r="BZ24" s="193">
        <f t="shared" si="1"/>
        <v>0</v>
      </c>
      <c r="CA24" s="194"/>
      <c r="CB24" s="194"/>
      <c r="CC24" s="194"/>
      <c r="CD24" s="194"/>
      <c r="CE24" s="194"/>
      <c r="CF24" s="194"/>
      <c r="CG24" s="205"/>
      <c r="CH24" s="195"/>
      <c r="CI24" s="196"/>
      <c r="CJ24" s="197"/>
      <c r="CK24" s="198"/>
      <c r="CL24" s="199"/>
      <c r="CM24" s="199"/>
      <c r="CN24" s="199"/>
      <c r="CO24" s="199"/>
      <c r="CP24" s="199"/>
      <c r="CQ24" s="199"/>
      <c r="CR24" s="200"/>
    </row>
    <row r="25" spans="2:96" ht="16.5" customHeight="1">
      <c r="B25" s="201"/>
      <c r="C25" s="171"/>
      <c r="D25" s="171"/>
      <c r="E25" s="172" t="s">
        <v>78</v>
      </c>
      <c r="F25" s="172"/>
      <c r="G25" s="172"/>
      <c r="H25" s="173"/>
      <c r="I25" s="174"/>
      <c r="J25" s="202"/>
      <c r="K25" s="176"/>
      <c r="L25" s="177"/>
      <c r="M25" s="177"/>
      <c r="N25" s="177"/>
      <c r="O25" s="177"/>
      <c r="P25" s="177"/>
      <c r="Q25" s="177"/>
      <c r="R25" s="203"/>
      <c r="S25" s="178"/>
      <c r="T25" s="178"/>
      <c r="U25" s="204"/>
      <c r="V25" s="180"/>
      <c r="W25" s="181"/>
      <c r="X25" s="181"/>
      <c r="Y25" s="181"/>
      <c r="Z25" s="181"/>
      <c r="AA25" s="181"/>
      <c r="AB25" s="181"/>
      <c r="AC25" s="205"/>
      <c r="AD25" s="183"/>
      <c r="AE25" s="178"/>
      <c r="AF25" s="206"/>
      <c r="AG25" s="181"/>
      <c r="AH25" s="181"/>
      <c r="AI25" s="181"/>
      <c r="AJ25" s="181"/>
      <c r="AK25" s="181"/>
      <c r="AL25" s="181"/>
      <c r="AM25" s="181"/>
      <c r="AN25" s="207"/>
      <c r="AO25" s="185" t="str">
        <f t="shared" si="2"/>
        <v/>
      </c>
      <c r="AP25" s="185"/>
      <c r="AQ25" s="206"/>
      <c r="AR25" s="186" t="str">
        <f t="shared" si="7"/>
        <v/>
      </c>
      <c r="AS25" s="187"/>
      <c r="AT25" s="187"/>
      <c r="AU25" s="187"/>
      <c r="AV25" s="187"/>
      <c r="AW25" s="187"/>
      <c r="AX25" s="187"/>
      <c r="AY25" s="203"/>
      <c r="BA25" s="188">
        <f t="shared" si="3"/>
        <v>0</v>
      </c>
      <c r="BB25" s="189"/>
      <c r="BC25" s="204"/>
      <c r="BD25" s="191">
        <f t="shared" si="4"/>
        <v>0</v>
      </c>
      <c r="BE25" s="191"/>
      <c r="BF25" s="191"/>
      <c r="BG25" s="191"/>
      <c r="BH25" s="191"/>
      <c r="BI25" s="191"/>
      <c r="BJ25" s="186"/>
      <c r="BK25" s="205"/>
      <c r="BL25" s="185">
        <f t="shared" si="5"/>
        <v>0</v>
      </c>
      <c r="BM25" s="185"/>
      <c r="BN25" s="204"/>
      <c r="BO25" s="193">
        <f t="shared" si="6"/>
        <v>0</v>
      </c>
      <c r="BP25" s="194"/>
      <c r="BQ25" s="194"/>
      <c r="BR25" s="194"/>
      <c r="BS25" s="194"/>
      <c r="BT25" s="194"/>
      <c r="BU25" s="194"/>
      <c r="BV25" s="205"/>
      <c r="BW25" s="185">
        <f t="shared" si="0"/>
        <v>0</v>
      </c>
      <c r="BX25" s="185"/>
      <c r="BY25" s="204"/>
      <c r="BZ25" s="193">
        <f t="shared" si="1"/>
        <v>0</v>
      </c>
      <c r="CA25" s="194"/>
      <c r="CB25" s="194"/>
      <c r="CC25" s="194"/>
      <c r="CD25" s="194"/>
      <c r="CE25" s="194"/>
      <c r="CF25" s="194"/>
      <c r="CG25" s="205"/>
      <c r="CH25" s="195"/>
      <c r="CI25" s="196"/>
      <c r="CJ25" s="208"/>
      <c r="CK25" s="198"/>
      <c r="CL25" s="199"/>
      <c r="CM25" s="199"/>
      <c r="CN25" s="199"/>
      <c r="CO25" s="199"/>
      <c r="CP25" s="199"/>
      <c r="CQ25" s="199"/>
      <c r="CR25" s="209"/>
    </row>
    <row r="26" spans="2:96" ht="16.5" customHeight="1">
      <c r="B26" s="201"/>
      <c r="C26" s="171"/>
      <c r="D26" s="171"/>
      <c r="E26" s="172" t="s">
        <v>79</v>
      </c>
      <c r="F26" s="172"/>
      <c r="G26" s="172"/>
      <c r="H26" s="173"/>
      <c r="I26" s="174"/>
      <c r="J26" s="202"/>
      <c r="K26" s="176"/>
      <c r="L26" s="177"/>
      <c r="M26" s="177"/>
      <c r="N26" s="177"/>
      <c r="O26" s="177"/>
      <c r="P26" s="177"/>
      <c r="Q26" s="177"/>
      <c r="R26" s="203"/>
      <c r="S26" s="178"/>
      <c r="T26" s="178"/>
      <c r="U26" s="204"/>
      <c r="V26" s="180"/>
      <c r="W26" s="181"/>
      <c r="X26" s="181"/>
      <c r="Y26" s="181"/>
      <c r="Z26" s="181"/>
      <c r="AA26" s="181"/>
      <c r="AB26" s="181"/>
      <c r="AC26" s="205"/>
      <c r="AD26" s="183"/>
      <c r="AE26" s="178"/>
      <c r="AF26" s="206"/>
      <c r="AG26" s="181"/>
      <c r="AH26" s="181"/>
      <c r="AI26" s="181"/>
      <c r="AJ26" s="181"/>
      <c r="AK26" s="181"/>
      <c r="AL26" s="181"/>
      <c r="AM26" s="181"/>
      <c r="AN26" s="207"/>
      <c r="AO26" s="185" t="str">
        <f t="shared" si="2"/>
        <v/>
      </c>
      <c r="AP26" s="185"/>
      <c r="AQ26" s="206"/>
      <c r="AR26" s="186" t="str">
        <f t="shared" si="7"/>
        <v/>
      </c>
      <c r="AS26" s="187"/>
      <c r="AT26" s="187"/>
      <c r="AU26" s="187"/>
      <c r="AV26" s="187"/>
      <c r="AW26" s="187"/>
      <c r="AX26" s="187"/>
      <c r="AY26" s="203"/>
      <c r="BA26" s="188">
        <f t="shared" si="3"/>
        <v>0</v>
      </c>
      <c r="BB26" s="189"/>
      <c r="BC26" s="204"/>
      <c r="BD26" s="191">
        <f t="shared" si="4"/>
        <v>0</v>
      </c>
      <c r="BE26" s="191"/>
      <c r="BF26" s="191"/>
      <c r="BG26" s="191"/>
      <c r="BH26" s="191"/>
      <c r="BI26" s="191"/>
      <c r="BJ26" s="186"/>
      <c r="BK26" s="205"/>
      <c r="BL26" s="185">
        <f t="shared" si="5"/>
        <v>0</v>
      </c>
      <c r="BM26" s="185"/>
      <c r="BN26" s="204"/>
      <c r="BO26" s="193">
        <f t="shared" si="6"/>
        <v>0</v>
      </c>
      <c r="BP26" s="194"/>
      <c r="BQ26" s="194"/>
      <c r="BR26" s="194"/>
      <c r="BS26" s="194"/>
      <c r="BT26" s="194"/>
      <c r="BU26" s="194"/>
      <c r="BV26" s="205"/>
      <c r="BW26" s="185">
        <f t="shared" si="0"/>
        <v>0</v>
      </c>
      <c r="BX26" s="185"/>
      <c r="BY26" s="204"/>
      <c r="BZ26" s="193">
        <f t="shared" si="1"/>
        <v>0</v>
      </c>
      <c r="CA26" s="194"/>
      <c r="CB26" s="194"/>
      <c r="CC26" s="194"/>
      <c r="CD26" s="194"/>
      <c r="CE26" s="194"/>
      <c r="CF26" s="194"/>
      <c r="CG26" s="205"/>
      <c r="CH26" s="166"/>
      <c r="CI26" s="167"/>
      <c r="CJ26" s="168"/>
      <c r="CK26" s="166"/>
      <c r="CL26" s="167"/>
      <c r="CM26" s="167"/>
      <c r="CN26" s="167"/>
      <c r="CO26" s="167"/>
      <c r="CP26" s="167"/>
      <c r="CQ26" s="167"/>
      <c r="CR26" s="169"/>
    </row>
    <row r="27" spans="2:96" ht="16.5" customHeight="1">
      <c r="B27" s="201"/>
      <c r="C27" s="171"/>
      <c r="D27" s="171"/>
      <c r="E27" s="172" t="s">
        <v>80</v>
      </c>
      <c r="F27" s="172"/>
      <c r="G27" s="172"/>
      <c r="H27" s="173"/>
      <c r="I27" s="174"/>
      <c r="J27" s="202"/>
      <c r="K27" s="176"/>
      <c r="L27" s="177"/>
      <c r="M27" s="177"/>
      <c r="N27" s="177"/>
      <c r="O27" s="177"/>
      <c r="P27" s="177"/>
      <c r="Q27" s="177"/>
      <c r="R27" s="203"/>
      <c r="S27" s="178"/>
      <c r="T27" s="178"/>
      <c r="U27" s="204"/>
      <c r="V27" s="180"/>
      <c r="W27" s="181"/>
      <c r="X27" s="181"/>
      <c r="Y27" s="181"/>
      <c r="Z27" s="181"/>
      <c r="AA27" s="181"/>
      <c r="AB27" s="181"/>
      <c r="AC27" s="205"/>
      <c r="AD27" s="183"/>
      <c r="AE27" s="178"/>
      <c r="AF27" s="206"/>
      <c r="AG27" s="181"/>
      <c r="AH27" s="181"/>
      <c r="AI27" s="181"/>
      <c r="AJ27" s="181"/>
      <c r="AK27" s="181"/>
      <c r="AL27" s="181"/>
      <c r="AM27" s="181"/>
      <c r="AN27" s="207"/>
      <c r="AO27" s="185" t="str">
        <f t="shared" si="2"/>
        <v/>
      </c>
      <c r="AP27" s="185"/>
      <c r="AQ27" s="206"/>
      <c r="AR27" s="186" t="str">
        <f t="shared" si="7"/>
        <v/>
      </c>
      <c r="AS27" s="187"/>
      <c r="AT27" s="187"/>
      <c r="AU27" s="187"/>
      <c r="AV27" s="187"/>
      <c r="AW27" s="187"/>
      <c r="AX27" s="187"/>
      <c r="AY27" s="203"/>
      <c r="BA27" s="188">
        <f t="shared" si="3"/>
        <v>0</v>
      </c>
      <c r="BB27" s="189"/>
      <c r="BC27" s="204"/>
      <c r="BD27" s="191">
        <f t="shared" si="4"/>
        <v>0</v>
      </c>
      <c r="BE27" s="191"/>
      <c r="BF27" s="191"/>
      <c r="BG27" s="191"/>
      <c r="BH27" s="191"/>
      <c r="BI27" s="191"/>
      <c r="BJ27" s="186"/>
      <c r="BK27" s="205"/>
      <c r="BL27" s="185">
        <f t="shared" si="5"/>
        <v>0</v>
      </c>
      <c r="BM27" s="185"/>
      <c r="BN27" s="204"/>
      <c r="BO27" s="193">
        <f t="shared" si="6"/>
        <v>0</v>
      </c>
      <c r="BP27" s="194"/>
      <c r="BQ27" s="194"/>
      <c r="BR27" s="194"/>
      <c r="BS27" s="194"/>
      <c r="BT27" s="194"/>
      <c r="BU27" s="194"/>
      <c r="BV27" s="205"/>
      <c r="BW27" s="185">
        <f t="shared" si="0"/>
        <v>0</v>
      </c>
      <c r="BX27" s="185"/>
      <c r="BY27" s="204"/>
      <c r="BZ27" s="193">
        <f t="shared" si="1"/>
        <v>0</v>
      </c>
      <c r="CA27" s="194"/>
      <c r="CB27" s="194"/>
      <c r="CC27" s="194"/>
      <c r="CD27" s="194"/>
      <c r="CE27" s="194"/>
      <c r="CF27" s="194"/>
      <c r="CG27" s="205"/>
      <c r="CH27" s="195"/>
      <c r="CI27" s="196"/>
      <c r="CJ27" s="197"/>
      <c r="CK27" s="198"/>
      <c r="CL27" s="199"/>
      <c r="CM27" s="199"/>
      <c r="CN27" s="199"/>
      <c r="CO27" s="199"/>
      <c r="CP27" s="199"/>
      <c r="CQ27" s="199"/>
      <c r="CR27" s="200"/>
    </row>
    <row r="28" spans="2:96" ht="16.5" customHeight="1">
      <c r="B28" s="201"/>
      <c r="C28" s="171"/>
      <c r="D28" s="171"/>
      <c r="E28" s="172" t="s">
        <v>81</v>
      </c>
      <c r="F28" s="172"/>
      <c r="G28" s="172"/>
      <c r="H28" s="173"/>
      <c r="I28" s="174"/>
      <c r="J28" s="202"/>
      <c r="K28" s="176"/>
      <c r="L28" s="177"/>
      <c r="M28" s="177"/>
      <c r="N28" s="177"/>
      <c r="O28" s="177"/>
      <c r="P28" s="177"/>
      <c r="Q28" s="177"/>
      <c r="R28" s="203"/>
      <c r="S28" s="178"/>
      <c r="T28" s="178"/>
      <c r="U28" s="204"/>
      <c r="V28" s="180"/>
      <c r="W28" s="181"/>
      <c r="X28" s="181"/>
      <c r="Y28" s="181"/>
      <c r="Z28" s="181"/>
      <c r="AA28" s="181"/>
      <c r="AB28" s="181"/>
      <c r="AC28" s="205"/>
      <c r="AD28" s="183"/>
      <c r="AE28" s="178"/>
      <c r="AF28" s="206"/>
      <c r="AG28" s="181"/>
      <c r="AH28" s="181"/>
      <c r="AI28" s="181"/>
      <c r="AJ28" s="181"/>
      <c r="AK28" s="181"/>
      <c r="AL28" s="181"/>
      <c r="AM28" s="181"/>
      <c r="AN28" s="207"/>
      <c r="AO28" s="185" t="str">
        <f t="shared" si="2"/>
        <v/>
      </c>
      <c r="AP28" s="185"/>
      <c r="AQ28" s="206"/>
      <c r="AR28" s="186" t="str">
        <f t="shared" si="7"/>
        <v/>
      </c>
      <c r="AS28" s="187"/>
      <c r="AT28" s="187"/>
      <c r="AU28" s="187"/>
      <c r="AV28" s="187"/>
      <c r="AW28" s="187"/>
      <c r="AX28" s="187"/>
      <c r="AY28" s="203"/>
      <c r="BA28" s="188">
        <f t="shared" si="3"/>
        <v>0</v>
      </c>
      <c r="BB28" s="189"/>
      <c r="BC28" s="204"/>
      <c r="BD28" s="191">
        <f t="shared" si="4"/>
        <v>0</v>
      </c>
      <c r="BE28" s="191"/>
      <c r="BF28" s="191"/>
      <c r="BG28" s="191"/>
      <c r="BH28" s="191"/>
      <c r="BI28" s="191"/>
      <c r="BJ28" s="186"/>
      <c r="BK28" s="205"/>
      <c r="BL28" s="185">
        <f t="shared" si="5"/>
        <v>0</v>
      </c>
      <c r="BM28" s="185"/>
      <c r="BN28" s="204"/>
      <c r="BO28" s="193">
        <f t="shared" si="6"/>
        <v>0</v>
      </c>
      <c r="BP28" s="194"/>
      <c r="BQ28" s="194"/>
      <c r="BR28" s="194"/>
      <c r="BS28" s="194"/>
      <c r="BT28" s="194"/>
      <c r="BU28" s="194"/>
      <c r="BV28" s="205"/>
      <c r="BW28" s="185">
        <f t="shared" si="0"/>
        <v>0</v>
      </c>
      <c r="BX28" s="185"/>
      <c r="BY28" s="204"/>
      <c r="BZ28" s="193">
        <f t="shared" si="1"/>
        <v>0</v>
      </c>
      <c r="CA28" s="194"/>
      <c r="CB28" s="194"/>
      <c r="CC28" s="194"/>
      <c r="CD28" s="194"/>
      <c r="CE28" s="194"/>
      <c r="CF28" s="194"/>
      <c r="CG28" s="205"/>
      <c r="CH28" s="195"/>
      <c r="CI28" s="196"/>
      <c r="CJ28" s="208"/>
      <c r="CK28" s="198"/>
      <c r="CL28" s="199"/>
      <c r="CM28" s="199"/>
      <c r="CN28" s="199"/>
      <c r="CO28" s="199"/>
      <c r="CP28" s="199"/>
      <c r="CQ28" s="199"/>
      <c r="CR28" s="209"/>
    </row>
    <row r="29" spans="2:96" ht="16.5" customHeight="1">
      <c r="B29" s="201"/>
      <c r="C29" s="171"/>
      <c r="D29" s="171"/>
      <c r="E29" s="172" t="s">
        <v>82</v>
      </c>
      <c r="F29" s="172"/>
      <c r="G29" s="172"/>
      <c r="H29" s="173"/>
      <c r="I29" s="174"/>
      <c r="J29" s="202"/>
      <c r="K29" s="176"/>
      <c r="L29" s="177"/>
      <c r="M29" s="177"/>
      <c r="N29" s="177"/>
      <c r="O29" s="177"/>
      <c r="P29" s="177"/>
      <c r="Q29" s="177"/>
      <c r="R29" s="203"/>
      <c r="S29" s="178"/>
      <c r="T29" s="178"/>
      <c r="U29" s="204"/>
      <c r="V29" s="180"/>
      <c r="W29" s="181"/>
      <c r="X29" s="181"/>
      <c r="Y29" s="181"/>
      <c r="Z29" s="181"/>
      <c r="AA29" s="181"/>
      <c r="AB29" s="181"/>
      <c r="AC29" s="205"/>
      <c r="AD29" s="183"/>
      <c r="AE29" s="178"/>
      <c r="AF29" s="206"/>
      <c r="AG29" s="181"/>
      <c r="AH29" s="181"/>
      <c r="AI29" s="181"/>
      <c r="AJ29" s="181"/>
      <c r="AK29" s="181"/>
      <c r="AL29" s="181"/>
      <c r="AM29" s="181"/>
      <c r="AN29" s="207"/>
      <c r="AO29" s="185" t="str">
        <f t="shared" si="2"/>
        <v/>
      </c>
      <c r="AP29" s="185"/>
      <c r="AQ29" s="206"/>
      <c r="AR29" s="186" t="str">
        <f t="shared" si="7"/>
        <v/>
      </c>
      <c r="AS29" s="187"/>
      <c r="AT29" s="187"/>
      <c r="AU29" s="187"/>
      <c r="AV29" s="187"/>
      <c r="AW29" s="187"/>
      <c r="AX29" s="187"/>
      <c r="AY29" s="203"/>
      <c r="BA29" s="188">
        <f t="shared" si="3"/>
        <v>0</v>
      </c>
      <c r="BB29" s="189"/>
      <c r="BC29" s="204"/>
      <c r="BD29" s="191">
        <f t="shared" si="4"/>
        <v>0</v>
      </c>
      <c r="BE29" s="191"/>
      <c r="BF29" s="191"/>
      <c r="BG29" s="191"/>
      <c r="BH29" s="191"/>
      <c r="BI29" s="191"/>
      <c r="BJ29" s="186"/>
      <c r="BK29" s="205"/>
      <c r="BL29" s="185">
        <f t="shared" si="5"/>
        <v>0</v>
      </c>
      <c r="BM29" s="185"/>
      <c r="BN29" s="204"/>
      <c r="BO29" s="193">
        <f t="shared" si="6"/>
        <v>0</v>
      </c>
      <c r="BP29" s="194"/>
      <c r="BQ29" s="194"/>
      <c r="BR29" s="194"/>
      <c r="BS29" s="194"/>
      <c r="BT29" s="194"/>
      <c r="BU29" s="194"/>
      <c r="BV29" s="205"/>
      <c r="BW29" s="185">
        <f t="shared" si="0"/>
        <v>0</v>
      </c>
      <c r="BX29" s="185"/>
      <c r="BY29" s="204"/>
      <c r="BZ29" s="193">
        <f t="shared" si="1"/>
        <v>0</v>
      </c>
      <c r="CA29" s="194"/>
      <c r="CB29" s="194"/>
      <c r="CC29" s="194"/>
      <c r="CD29" s="194"/>
      <c r="CE29" s="194"/>
      <c r="CF29" s="194"/>
      <c r="CG29" s="205"/>
      <c r="CH29" s="166"/>
      <c r="CI29" s="167"/>
      <c r="CJ29" s="168"/>
      <c r="CK29" s="166"/>
      <c r="CL29" s="167"/>
      <c r="CM29" s="167"/>
      <c r="CN29" s="167"/>
      <c r="CO29" s="167"/>
      <c r="CP29" s="167"/>
      <c r="CQ29" s="167"/>
      <c r="CR29" s="169"/>
    </row>
    <row r="30" spans="2:96" ht="16.5" customHeight="1">
      <c r="B30" s="170" t="str">
        <f>BQ3</f>
        <v>令和</v>
      </c>
      <c r="C30" s="171">
        <f>CB3</f>
        <v>8</v>
      </c>
      <c r="D30" s="171" t="s">
        <v>44</v>
      </c>
      <c r="E30" s="172" t="s">
        <v>83</v>
      </c>
      <c r="F30" s="172"/>
      <c r="G30" s="172"/>
      <c r="H30" s="173"/>
      <c r="I30" s="174"/>
      <c r="J30" s="202"/>
      <c r="K30" s="176"/>
      <c r="L30" s="177"/>
      <c r="M30" s="177"/>
      <c r="N30" s="177"/>
      <c r="O30" s="177"/>
      <c r="P30" s="177"/>
      <c r="Q30" s="177"/>
      <c r="R30" s="203"/>
      <c r="S30" s="178"/>
      <c r="T30" s="178"/>
      <c r="U30" s="204"/>
      <c r="V30" s="180"/>
      <c r="W30" s="181"/>
      <c r="X30" s="181"/>
      <c r="Y30" s="181"/>
      <c r="Z30" s="181"/>
      <c r="AA30" s="181"/>
      <c r="AB30" s="181"/>
      <c r="AC30" s="205"/>
      <c r="AD30" s="183"/>
      <c r="AE30" s="178"/>
      <c r="AF30" s="206"/>
      <c r="AG30" s="181"/>
      <c r="AH30" s="181"/>
      <c r="AI30" s="181"/>
      <c r="AJ30" s="181"/>
      <c r="AK30" s="181"/>
      <c r="AL30" s="181"/>
      <c r="AM30" s="181"/>
      <c r="AN30" s="207"/>
      <c r="AO30" s="185" t="str">
        <f t="shared" si="2"/>
        <v/>
      </c>
      <c r="AP30" s="185"/>
      <c r="AQ30" s="206"/>
      <c r="AR30" s="186" t="str">
        <f t="shared" si="7"/>
        <v/>
      </c>
      <c r="AS30" s="187"/>
      <c r="AT30" s="187"/>
      <c r="AU30" s="187"/>
      <c r="AV30" s="187"/>
      <c r="AW30" s="187"/>
      <c r="AX30" s="187"/>
      <c r="AY30" s="203"/>
      <c r="BA30" s="188">
        <f t="shared" si="3"/>
        <v>0</v>
      </c>
      <c r="BB30" s="189"/>
      <c r="BC30" s="204"/>
      <c r="BD30" s="191">
        <f t="shared" si="4"/>
        <v>0</v>
      </c>
      <c r="BE30" s="191"/>
      <c r="BF30" s="191"/>
      <c r="BG30" s="191"/>
      <c r="BH30" s="191"/>
      <c r="BI30" s="191"/>
      <c r="BJ30" s="186"/>
      <c r="BK30" s="205"/>
      <c r="BL30" s="185">
        <f t="shared" si="5"/>
        <v>0</v>
      </c>
      <c r="BM30" s="185"/>
      <c r="BN30" s="204"/>
      <c r="BO30" s="193">
        <f t="shared" si="6"/>
        <v>0</v>
      </c>
      <c r="BP30" s="194"/>
      <c r="BQ30" s="194"/>
      <c r="BR30" s="194"/>
      <c r="BS30" s="194"/>
      <c r="BT30" s="194"/>
      <c r="BU30" s="194"/>
      <c r="BV30" s="205"/>
      <c r="BW30" s="185">
        <f t="shared" si="0"/>
        <v>0</v>
      </c>
      <c r="BX30" s="185"/>
      <c r="BY30" s="204"/>
      <c r="BZ30" s="193">
        <f t="shared" si="1"/>
        <v>0</v>
      </c>
      <c r="CA30" s="194"/>
      <c r="CB30" s="194"/>
      <c r="CC30" s="194"/>
      <c r="CD30" s="194"/>
      <c r="CE30" s="194"/>
      <c r="CF30" s="194"/>
      <c r="CG30" s="205"/>
      <c r="CH30" s="195"/>
      <c r="CI30" s="196"/>
      <c r="CJ30" s="197"/>
      <c r="CK30" s="198"/>
      <c r="CL30" s="199"/>
      <c r="CM30" s="199"/>
      <c r="CN30" s="199"/>
      <c r="CO30" s="199"/>
      <c r="CP30" s="199"/>
      <c r="CQ30" s="199"/>
      <c r="CR30" s="200"/>
    </row>
    <row r="31" spans="2:96" ht="16.5" customHeight="1">
      <c r="B31" s="201"/>
      <c r="C31" s="171"/>
      <c r="D31" s="171"/>
      <c r="E31" s="172" t="s">
        <v>84</v>
      </c>
      <c r="F31" s="172"/>
      <c r="G31" s="172"/>
      <c r="H31" s="173"/>
      <c r="I31" s="174"/>
      <c r="J31" s="202"/>
      <c r="K31" s="176"/>
      <c r="L31" s="177"/>
      <c r="M31" s="177"/>
      <c r="N31" s="177"/>
      <c r="O31" s="177"/>
      <c r="P31" s="177"/>
      <c r="Q31" s="177"/>
      <c r="R31" s="203"/>
      <c r="S31" s="178"/>
      <c r="T31" s="178"/>
      <c r="U31" s="204"/>
      <c r="V31" s="180"/>
      <c r="W31" s="181"/>
      <c r="X31" s="181"/>
      <c r="Y31" s="181"/>
      <c r="Z31" s="181"/>
      <c r="AA31" s="181"/>
      <c r="AB31" s="181"/>
      <c r="AC31" s="205"/>
      <c r="AD31" s="183"/>
      <c r="AE31" s="178"/>
      <c r="AF31" s="206"/>
      <c r="AG31" s="181"/>
      <c r="AH31" s="181"/>
      <c r="AI31" s="181"/>
      <c r="AJ31" s="181"/>
      <c r="AK31" s="181"/>
      <c r="AL31" s="181"/>
      <c r="AM31" s="181"/>
      <c r="AN31" s="207"/>
      <c r="AO31" s="185" t="str">
        <f t="shared" si="2"/>
        <v/>
      </c>
      <c r="AP31" s="185"/>
      <c r="AQ31" s="206"/>
      <c r="AR31" s="186" t="str">
        <f t="shared" si="7"/>
        <v/>
      </c>
      <c r="AS31" s="187"/>
      <c r="AT31" s="187"/>
      <c r="AU31" s="187"/>
      <c r="AV31" s="187"/>
      <c r="AW31" s="187"/>
      <c r="AX31" s="187"/>
      <c r="AY31" s="203"/>
      <c r="BA31" s="188">
        <f t="shared" si="3"/>
        <v>0</v>
      </c>
      <c r="BB31" s="189"/>
      <c r="BC31" s="204"/>
      <c r="BD31" s="191">
        <f t="shared" si="4"/>
        <v>0</v>
      </c>
      <c r="BE31" s="191"/>
      <c r="BF31" s="191"/>
      <c r="BG31" s="191"/>
      <c r="BH31" s="191"/>
      <c r="BI31" s="191"/>
      <c r="BJ31" s="186"/>
      <c r="BK31" s="205"/>
      <c r="BL31" s="185">
        <f t="shared" si="5"/>
        <v>0</v>
      </c>
      <c r="BM31" s="185"/>
      <c r="BN31" s="204"/>
      <c r="BO31" s="193">
        <f t="shared" si="6"/>
        <v>0</v>
      </c>
      <c r="BP31" s="194"/>
      <c r="BQ31" s="194"/>
      <c r="BR31" s="194"/>
      <c r="BS31" s="194"/>
      <c r="BT31" s="194"/>
      <c r="BU31" s="194"/>
      <c r="BV31" s="205"/>
      <c r="BW31" s="185">
        <f t="shared" si="0"/>
        <v>0</v>
      </c>
      <c r="BX31" s="185"/>
      <c r="BY31" s="204"/>
      <c r="BZ31" s="193">
        <f t="shared" si="1"/>
        <v>0</v>
      </c>
      <c r="CA31" s="194"/>
      <c r="CB31" s="194"/>
      <c r="CC31" s="194"/>
      <c r="CD31" s="194"/>
      <c r="CE31" s="194"/>
      <c r="CF31" s="194"/>
      <c r="CG31" s="205"/>
      <c r="CH31" s="195"/>
      <c r="CI31" s="196"/>
      <c r="CJ31" s="208"/>
      <c r="CK31" s="198"/>
      <c r="CL31" s="199"/>
      <c r="CM31" s="199"/>
      <c r="CN31" s="199"/>
      <c r="CO31" s="199"/>
      <c r="CP31" s="199"/>
      <c r="CQ31" s="199"/>
      <c r="CR31" s="209"/>
    </row>
    <row r="32" spans="2:96" ht="16.5" customHeight="1">
      <c r="B32" s="201"/>
      <c r="C32" s="171"/>
      <c r="D32" s="171"/>
      <c r="E32" s="172" t="s">
        <v>85</v>
      </c>
      <c r="F32" s="172"/>
      <c r="G32" s="172"/>
      <c r="H32" s="173"/>
      <c r="I32" s="174"/>
      <c r="J32" s="202"/>
      <c r="K32" s="176"/>
      <c r="L32" s="177"/>
      <c r="M32" s="177"/>
      <c r="N32" s="177"/>
      <c r="O32" s="177"/>
      <c r="P32" s="177"/>
      <c r="Q32" s="177"/>
      <c r="R32" s="203"/>
      <c r="S32" s="178"/>
      <c r="T32" s="178"/>
      <c r="U32" s="204"/>
      <c r="V32" s="180"/>
      <c r="W32" s="181"/>
      <c r="X32" s="181"/>
      <c r="Y32" s="181"/>
      <c r="Z32" s="181"/>
      <c r="AA32" s="181"/>
      <c r="AB32" s="181"/>
      <c r="AC32" s="205"/>
      <c r="AD32" s="183"/>
      <c r="AE32" s="178"/>
      <c r="AF32" s="206"/>
      <c r="AG32" s="181"/>
      <c r="AH32" s="181"/>
      <c r="AI32" s="181"/>
      <c r="AJ32" s="181"/>
      <c r="AK32" s="181"/>
      <c r="AL32" s="181"/>
      <c r="AM32" s="181"/>
      <c r="AN32" s="207"/>
      <c r="AO32" s="185" t="str">
        <f t="shared" si="2"/>
        <v/>
      </c>
      <c r="AP32" s="185"/>
      <c r="AQ32" s="206"/>
      <c r="AR32" s="186" t="str">
        <f t="shared" si="7"/>
        <v/>
      </c>
      <c r="AS32" s="187"/>
      <c r="AT32" s="187"/>
      <c r="AU32" s="187"/>
      <c r="AV32" s="187"/>
      <c r="AW32" s="187"/>
      <c r="AX32" s="187"/>
      <c r="AY32" s="203"/>
      <c r="BA32" s="188">
        <f t="shared" si="3"/>
        <v>0</v>
      </c>
      <c r="BB32" s="189"/>
      <c r="BC32" s="204"/>
      <c r="BD32" s="191">
        <f t="shared" si="4"/>
        <v>0</v>
      </c>
      <c r="BE32" s="191"/>
      <c r="BF32" s="191"/>
      <c r="BG32" s="191"/>
      <c r="BH32" s="191"/>
      <c r="BI32" s="191"/>
      <c r="BJ32" s="186"/>
      <c r="BK32" s="205"/>
      <c r="BL32" s="185">
        <f t="shared" si="5"/>
        <v>0</v>
      </c>
      <c r="BM32" s="185"/>
      <c r="BN32" s="204"/>
      <c r="BO32" s="193">
        <f t="shared" si="6"/>
        <v>0</v>
      </c>
      <c r="BP32" s="194"/>
      <c r="BQ32" s="194"/>
      <c r="BR32" s="194"/>
      <c r="BS32" s="194"/>
      <c r="BT32" s="194"/>
      <c r="BU32" s="194"/>
      <c r="BV32" s="205"/>
      <c r="BW32" s="185">
        <f t="shared" si="0"/>
        <v>0</v>
      </c>
      <c r="BX32" s="185"/>
      <c r="BY32" s="204"/>
      <c r="BZ32" s="193">
        <f t="shared" si="1"/>
        <v>0</v>
      </c>
      <c r="CA32" s="194"/>
      <c r="CB32" s="194"/>
      <c r="CC32" s="194"/>
      <c r="CD32" s="194"/>
      <c r="CE32" s="194"/>
      <c r="CF32" s="194"/>
      <c r="CG32" s="205"/>
      <c r="CH32" s="166"/>
      <c r="CI32" s="167"/>
      <c r="CJ32" s="168"/>
      <c r="CK32" s="166"/>
      <c r="CL32" s="167"/>
      <c r="CM32" s="167"/>
      <c r="CN32" s="167"/>
      <c r="CO32" s="167"/>
      <c r="CP32" s="167"/>
      <c r="CQ32" s="167"/>
      <c r="CR32" s="169"/>
    </row>
    <row r="33" spans="2:102" ht="16.5" customHeight="1">
      <c r="B33" s="210" t="s">
        <v>86</v>
      </c>
      <c r="C33" s="211"/>
      <c r="D33" s="211"/>
      <c r="E33" s="212"/>
      <c r="F33" s="212"/>
      <c r="G33" s="213" t="s">
        <v>45</v>
      </c>
      <c r="H33" s="173"/>
      <c r="I33" s="174"/>
      <c r="J33" s="202"/>
      <c r="K33" s="176"/>
      <c r="L33" s="177"/>
      <c r="M33" s="177"/>
      <c r="N33" s="177"/>
      <c r="O33" s="177"/>
      <c r="P33" s="177"/>
      <c r="Q33" s="177"/>
      <c r="R33" s="203"/>
      <c r="S33" s="178"/>
      <c r="T33" s="178"/>
      <c r="U33" s="204"/>
      <c r="V33" s="180"/>
      <c r="W33" s="181"/>
      <c r="X33" s="181"/>
      <c r="Y33" s="181"/>
      <c r="Z33" s="181"/>
      <c r="AA33" s="181"/>
      <c r="AB33" s="181"/>
      <c r="AC33" s="205"/>
      <c r="AD33" s="183"/>
      <c r="AE33" s="178"/>
      <c r="AF33" s="206"/>
      <c r="AG33" s="181"/>
      <c r="AH33" s="181"/>
      <c r="AI33" s="181"/>
      <c r="AJ33" s="181"/>
      <c r="AK33" s="181"/>
      <c r="AL33" s="181"/>
      <c r="AM33" s="181"/>
      <c r="AN33" s="207"/>
      <c r="AO33" s="185" t="str">
        <f t="shared" si="2"/>
        <v/>
      </c>
      <c r="AP33" s="185"/>
      <c r="AQ33" s="206"/>
      <c r="AR33" s="186" t="str">
        <f t="shared" si="7"/>
        <v/>
      </c>
      <c r="AS33" s="187"/>
      <c r="AT33" s="187"/>
      <c r="AU33" s="187"/>
      <c r="AV33" s="187"/>
      <c r="AW33" s="187"/>
      <c r="AX33" s="187"/>
      <c r="AY33" s="203"/>
      <c r="BA33" s="188">
        <f t="shared" si="3"/>
        <v>0</v>
      </c>
      <c r="BB33" s="189"/>
      <c r="BC33" s="204"/>
      <c r="BD33" s="191">
        <f t="shared" si="4"/>
        <v>0</v>
      </c>
      <c r="BE33" s="191"/>
      <c r="BF33" s="191"/>
      <c r="BG33" s="191"/>
      <c r="BH33" s="191"/>
      <c r="BI33" s="191"/>
      <c r="BJ33" s="186"/>
      <c r="BK33" s="205"/>
      <c r="BL33" s="185">
        <f t="shared" si="5"/>
        <v>0</v>
      </c>
      <c r="BM33" s="185"/>
      <c r="BN33" s="204"/>
      <c r="BO33" s="193">
        <f t="shared" si="6"/>
        <v>0</v>
      </c>
      <c r="BP33" s="194"/>
      <c r="BQ33" s="194"/>
      <c r="BR33" s="194"/>
      <c r="BS33" s="194"/>
      <c r="BT33" s="194"/>
      <c r="BU33" s="194"/>
      <c r="BV33" s="205"/>
      <c r="BW33" s="185">
        <f t="shared" si="0"/>
        <v>0</v>
      </c>
      <c r="BX33" s="185"/>
      <c r="BY33" s="204"/>
      <c r="BZ33" s="193">
        <f t="shared" si="1"/>
        <v>0</v>
      </c>
      <c r="CA33" s="194"/>
      <c r="CB33" s="194"/>
      <c r="CC33" s="194"/>
      <c r="CD33" s="194"/>
      <c r="CE33" s="194"/>
      <c r="CF33" s="194"/>
      <c r="CG33" s="205"/>
      <c r="CH33" s="166"/>
      <c r="CI33" s="167"/>
      <c r="CJ33" s="168"/>
      <c r="CK33" s="166"/>
      <c r="CL33" s="167"/>
      <c r="CM33" s="167"/>
      <c r="CN33" s="167"/>
      <c r="CO33" s="167"/>
      <c r="CP33" s="167"/>
      <c r="CQ33" s="167"/>
      <c r="CR33" s="169"/>
    </row>
    <row r="34" spans="2:102" ht="16.5" customHeight="1">
      <c r="B34" s="210" t="s">
        <v>86</v>
      </c>
      <c r="C34" s="211"/>
      <c r="D34" s="211"/>
      <c r="E34" s="212"/>
      <c r="F34" s="212"/>
      <c r="G34" s="213" t="s">
        <v>45</v>
      </c>
      <c r="H34" s="173"/>
      <c r="I34" s="174"/>
      <c r="J34" s="202"/>
      <c r="K34" s="176"/>
      <c r="L34" s="177"/>
      <c r="M34" s="177"/>
      <c r="N34" s="177"/>
      <c r="O34" s="177"/>
      <c r="P34" s="177"/>
      <c r="Q34" s="177"/>
      <c r="R34" s="203"/>
      <c r="S34" s="178"/>
      <c r="T34" s="178"/>
      <c r="U34" s="204"/>
      <c r="V34" s="214"/>
      <c r="W34" s="215"/>
      <c r="X34" s="215"/>
      <c r="Y34" s="215"/>
      <c r="Z34" s="215"/>
      <c r="AA34" s="215"/>
      <c r="AB34" s="215"/>
      <c r="AC34" s="216"/>
      <c r="AD34" s="183"/>
      <c r="AE34" s="178"/>
      <c r="AF34" s="206"/>
      <c r="AG34" s="181"/>
      <c r="AH34" s="181"/>
      <c r="AI34" s="181"/>
      <c r="AJ34" s="181"/>
      <c r="AK34" s="181"/>
      <c r="AL34" s="181"/>
      <c r="AM34" s="181"/>
      <c r="AN34" s="207"/>
      <c r="AO34" s="185" t="str">
        <f t="shared" si="2"/>
        <v/>
      </c>
      <c r="AP34" s="185"/>
      <c r="AQ34" s="206"/>
      <c r="AR34" s="186" t="str">
        <f t="shared" si="7"/>
        <v/>
      </c>
      <c r="AS34" s="187"/>
      <c r="AT34" s="187"/>
      <c r="AU34" s="187"/>
      <c r="AV34" s="187"/>
      <c r="AW34" s="187"/>
      <c r="AX34" s="187"/>
      <c r="AY34" s="203"/>
      <c r="BA34" s="188">
        <f t="shared" si="3"/>
        <v>0</v>
      </c>
      <c r="BB34" s="189"/>
      <c r="BC34" s="204"/>
      <c r="BD34" s="191">
        <f t="shared" si="4"/>
        <v>0</v>
      </c>
      <c r="BE34" s="191"/>
      <c r="BF34" s="191"/>
      <c r="BG34" s="191"/>
      <c r="BH34" s="191"/>
      <c r="BI34" s="191"/>
      <c r="BJ34" s="186"/>
      <c r="BK34" s="216"/>
      <c r="BL34" s="185">
        <f t="shared" si="5"/>
        <v>0</v>
      </c>
      <c r="BM34" s="185"/>
      <c r="BN34" s="204"/>
      <c r="BO34" s="193">
        <f t="shared" si="6"/>
        <v>0</v>
      </c>
      <c r="BP34" s="194"/>
      <c r="BQ34" s="194"/>
      <c r="BR34" s="194"/>
      <c r="BS34" s="194"/>
      <c r="BT34" s="194"/>
      <c r="BU34" s="194"/>
      <c r="BV34" s="216"/>
      <c r="BW34" s="185">
        <f t="shared" si="0"/>
        <v>0</v>
      </c>
      <c r="BX34" s="185"/>
      <c r="BY34" s="204"/>
      <c r="BZ34" s="217">
        <f t="shared" si="1"/>
        <v>0</v>
      </c>
      <c r="CA34" s="218"/>
      <c r="CB34" s="218"/>
      <c r="CC34" s="218"/>
      <c r="CD34" s="218"/>
      <c r="CE34" s="218"/>
      <c r="CF34" s="218"/>
      <c r="CG34" s="216"/>
      <c r="CH34" s="195"/>
      <c r="CI34" s="196"/>
      <c r="CJ34" s="197"/>
      <c r="CK34" s="198"/>
      <c r="CL34" s="199"/>
      <c r="CM34" s="199"/>
      <c r="CN34" s="199"/>
      <c r="CO34" s="199"/>
      <c r="CP34" s="199"/>
      <c r="CQ34" s="199"/>
      <c r="CR34" s="200"/>
    </row>
    <row r="35" spans="2:102" ht="16.5" customHeight="1">
      <c r="B35" s="210" t="s">
        <v>86</v>
      </c>
      <c r="C35" s="211"/>
      <c r="D35" s="211"/>
      <c r="E35" s="212"/>
      <c r="F35" s="212"/>
      <c r="G35" s="213" t="s">
        <v>45</v>
      </c>
      <c r="H35" s="219"/>
      <c r="I35" s="220"/>
      <c r="J35" s="221"/>
      <c r="K35" s="176"/>
      <c r="L35" s="177"/>
      <c r="M35" s="177"/>
      <c r="N35" s="177"/>
      <c r="O35" s="177"/>
      <c r="P35" s="177"/>
      <c r="Q35" s="177"/>
      <c r="R35" s="222"/>
      <c r="S35" s="223"/>
      <c r="T35" s="178"/>
      <c r="U35" s="204"/>
      <c r="V35" s="224"/>
      <c r="W35" s="225"/>
      <c r="X35" s="225"/>
      <c r="Y35" s="225"/>
      <c r="Z35" s="225"/>
      <c r="AA35" s="225"/>
      <c r="AB35" s="225"/>
      <c r="AC35" s="226"/>
      <c r="AD35" s="223"/>
      <c r="AE35" s="178"/>
      <c r="AF35" s="204"/>
      <c r="AG35" s="181"/>
      <c r="AH35" s="181"/>
      <c r="AI35" s="181"/>
      <c r="AJ35" s="181"/>
      <c r="AK35" s="181"/>
      <c r="AL35" s="181"/>
      <c r="AM35" s="181"/>
      <c r="AN35" s="222"/>
      <c r="AO35" s="227" t="str">
        <f t="shared" si="2"/>
        <v/>
      </c>
      <c r="AP35" s="228"/>
      <c r="AQ35" s="229"/>
      <c r="AR35" s="230" t="str">
        <f t="shared" si="7"/>
        <v/>
      </c>
      <c r="AS35" s="230"/>
      <c r="AT35" s="230"/>
      <c r="AU35" s="230"/>
      <c r="AV35" s="230"/>
      <c r="AW35" s="230"/>
      <c r="AX35" s="230"/>
      <c r="AY35" s="231"/>
      <c r="BA35" s="188">
        <f t="shared" si="3"/>
        <v>0</v>
      </c>
      <c r="BB35" s="189"/>
      <c r="BC35" s="204"/>
      <c r="BD35" s="191">
        <f t="shared" si="4"/>
        <v>0</v>
      </c>
      <c r="BE35" s="191"/>
      <c r="BF35" s="191"/>
      <c r="BG35" s="191"/>
      <c r="BH35" s="191"/>
      <c r="BI35" s="191"/>
      <c r="BJ35" s="186"/>
      <c r="BK35" s="226"/>
      <c r="BL35" s="185">
        <f t="shared" si="5"/>
        <v>0</v>
      </c>
      <c r="BM35" s="185"/>
      <c r="BN35" s="204"/>
      <c r="BO35" s="193">
        <f t="shared" si="6"/>
        <v>0</v>
      </c>
      <c r="BP35" s="194"/>
      <c r="BQ35" s="194"/>
      <c r="BR35" s="194"/>
      <c r="BS35" s="194"/>
      <c r="BT35" s="194"/>
      <c r="BU35" s="194"/>
      <c r="BV35" s="231"/>
      <c r="BW35" s="228">
        <f>IF(AND(AP35="",BA35="",BL35=""),"",AP35+BA35+BL35)</f>
        <v>0</v>
      </c>
      <c r="BX35" s="228"/>
      <c r="BY35" s="229"/>
      <c r="BZ35" s="230">
        <f t="shared" si="1"/>
        <v>0</v>
      </c>
      <c r="CA35" s="230"/>
      <c r="CB35" s="230"/>
      <c r="CC35" s="230"/>
      <c r="CD35" s="230"/>
      <c r="CE35" s="230"/>
      <c r="CF35" s="230"/>
      <c r="CG35" s="222"/>
      <c r="CH35" s="195"/>
      <c r="CI35" s="196"/>
      <c r="CJ35" s="208"/>
      <c r="CK35" s="198"/>
      <c r="CL35" s="199"/>
      <c r="CM35" s="199"/>
      <c r="CN35" s="199"/>
      <c r="CO35" s="199"/>
      <c r="CP35" s="199"/>
      <c r="CQ35" s="199"/>
      <c r="CR35" s="209"/>
      <c r="CX35" s="232"/>
    </row>
    <row r="36" spans="2:102" ht="16.5" customHeight="1">
      <c r="B36" s="233" t="s">
        <v>87</v>
      </c>
      <c r="C36" s="172"/>
      <c r="D36" s="172"/>
      <c r="E36" s="234"/>
      <c r="F36" s="234"/>
      <c r="G36" s="172"/>
      <c r="H36" s="235"/>
      <c r="I36" s="236"/>
      <c r="J36" s="236"/>
      <c r="K36" s="237" t="str">
        <f>IF(SUM(K21:Q35)=0,"",SUM(K21:Q35))</f>
        <v/>
      </c>
      <c r="L36" s="238"/>
      <c r="M36" s="238"/>
      <c r="N36" s="238"/>
      <c r="O36" s="238"/>
      <c r="P36" s="238"/>
      <c r="Q36" s="238"/>
      <c r="R36" s="239"/>
      <c r="S36" s="240"/>
      <c r="T36" s="241"/>
      <c r="U36" s="241"/>
      <c r="V36" s="242" t="str">
        <f>IF(SUM(V21:AB35)=0,"",SUM(V21:AB35))</f>
        <v/>
      </c>
      <c r="W36" s="243"/>
      <c r="X36" s="243"/>
      <c r="Y36" s="243"/>
      <c r="Z36" s="243"/>
      <c r="AA36" s="243"/>
      <c r="AB36" s="243"/>
      <c r="AC36" s="244"/>
      <c r="AD36" s="240"/>
      <c r="AE36" s="241"/>
      <c r="AF36" s="241"/>
      <c r="AG36" s="242" t="str">
        <f>IF(SUM(AG21:AM35)=0,"",SUM(AG21:AM35))</f>
        <v/>
      </c>
      <c r="AH36" s="243"/>
      <c r="AI36" s="243"/>
      <c r="AJ36" s="243"/>
      <c r="AK36" s="243"/>
      <c r="AL36" s="243"/>
      <c r="AM36" s="243"/>
      <c r="AN36" s="245"/>
      <c r="AO36" s="246" t="s">
        <v>88</v>
      </c>
      <c r="AP36" s="247"/>
      <c r="AQ36" s="248"/>
      <c r="AR36" s="249" t="s">
        <v>89</v>
      </c>
      <c r="AS36" s="250" t="str">
        <f>IF(SUM(AR21:AX35)=0,"",SUM(AR21:AX35))</f>
        <v/>
      </c>
      <c r="AT36" s="185"/>
      <c r="AU36" s="185"/>
      <c r="AV36" s="185"/>
      <c r="AW36" s="185"/>
      <c r="AX36" s="185"/>
      <c r="AY36" s="251" t="s">
        <v>73</v>
      </c>
      <c r="BA36" s="252"/>
      <c r="BB36" s="241"/>
      <c r="BC36" s="241"/>
      <c r="BD36" s="253" t="str">
        <f>IF(SUM(BD21:BJ35)=0,"",SUM(BD21:BJ35))</f>
        <v/>
      </c>
      <c r="BE36" s="254"/>
      <c r="BF36" s="254"/>
      <c r="BG36" s="254"/>
      <c r="BH36" s="254"/>
      <c r="BI36" s="254"/>
      <c r="BJ36" s="254"/>
      <c r="BK36" s="239"/>
      <c r="BL36" s="240"/>
      <c r="BM36" s="241"/>
      <c r="BN36" s="241"/>
      <c r="BO36" s="242" t="str">
        <f>IF(SUM(BO21:BU35)=0,"",SUM(BO21:BU35))</f>
        <v/>
      </c>
      <c r="BP36" s="243"/>
      <c r="BQ36" s="243"/>
      <c r="BR36" s="243"/>
      <c r="BS36" s="243"/>
      <c r="BT36" s="243"/>
      <c r="BU36" s="243"/>
      <c r="BV36" s="245"/>
      <c r="BW36" s="246" t="s">
        <v>90</v>
      </c>
      <c r="BX36" s="247"/>
      <c r="BY36" s="248"/>
      <c r="BZ36" s="249" t="s">
        <v>91</v>
      </c>
      <c r="CA36" s="255" t="str">
        <f>IF(SUM(BZ21:CF35)=0,"",SUM(BZ21:CF35))</f>
        <v/>
      </c>
      <c r="CB36" s="255"/>
      <c r="CC36" s="255"/>
      <c r="CD36" s="255"/>
      <c r="CE36" s="255"/>
      <c r="CF36" s="255"/>
      <c r="CG36" s="190" t="s">
        <v>73</v>
      </c>
      <c r="CH36" s="256"/>
      <c r="CI36" s="257"/>
      <c r="CJ36" s="258"/>
      <c r="CK36" s="259" t="str">
        <f>IF(SUM(CK21:CQ35)=0,"",SUM(CK21:CQ35))</f>
        <v/>
      </c>
      <c r="CL36" s="260"/>
      <c r="CM36" s="260"/>
      <c r="CN36" s="260"/>
      <c r="CO36" s="260"/>
      <c r="CP36" s="260"/>
      <c r="CQ36" s="260"/>
      <c r="CR36" s="209"/>
    </row>
    <row r="37" spans="2:102" ht="16.5" customHeight="1">
      <c r="B37" s="233"/>
      <c r="C37" s="172"/>
      <c r="D37" s="172"/>
      <c r="E37" s="172"/>
      <c r="F37" s="172"/>
      <c r="G37" s="172"/>
      <c r="H37" s="261"/>
      <c r="I37" s="262"/>
      <c r="J37" s="262"/>
      <c r="K37" s="263"/>
      <c r="L37" s="264"/>
      <c r="M37" s="264"/>
      <c r="N37" s="264"/>
      <c r="O37" s="264"/>
      <c r="P37" s="264"/>
      <c r="Q37" s="264"/>
      <c r="R37" s="265"/>
      <c r="S37" s="266"/>
      <c r="T37" s="267"/>
      <c r="U37" s="267"/>
      <c r="V37" s="268"/>
      <c r="W37" s="269"/>
      <c r="X37" s="269"/>
      <c r="Y37" s="269"/>
      <c r="Z37" s="269"/>
      <c r="AA37" s="269"/>
      <c r="AB37" s="269"/>
      <c r="AC37" s="270"/>
      <c r="AD37" s="266"/>
      <c r="AE37" s="267"/>
      <c r="AF37" s="267"/>
      <c r="AG37" s="268"/>
      <c r="AH37" s="269"/>
      <c r="AI37" s="269"/>
      <c r="AJ37" s="269"/>
      <c r="AK37" s="269"/>
      <c r="AL37" s="269"/>
      <c r="AM37" s="269"/>
      <c r="AN37" s="271"/>
      <c r="AO37" s="272">
        <f>IF(SUM(AO21:AO32)=0,0,IF(SUM(AO21:AO32)&lt;12,1,INT(SUM(AO21:AO32)/12)))</f>
        <v>0</v>
      </c>
      <c r="AP37" s="273"/>
      <c r="AQ37" s="274" t="s">
        <v>74</v>
      </c>
      <c r="AR37" s="275" t="s">
        <v>92</v>
      </c>
      <c r="AS37" s="276" t="str">
        <f>IF(AS36="","",ROUNDDOWN(AS36/1000,0))</f>
        <v/>
      </c>
      <c r="AT37" s="276"/>
      <c r="AU37" s="276"/>
      <c r="AV37" s="276"/>
      <c r="AW37" s="276"/>
      <c r="AX37" s="276"/>
      <c r="AY37" s="277" t="s">
        <v>93</v>
      </c>
      <c r="BA37" s="278"/>
      <c r="BB37" s="279"/>
      <c r="BC37" s="279"/>
      <c r="BD37" s="280"/>
      <c r="BE37" s="281"/>
      <c r="BF37" s="281"/>
      <c r="BG37" s="281"/>
      <c r="BH37" s="281"/>
      <c r="BI37" s="281"/>
      <c r="BJ37" s="281"/>
      <c r="BK37" s="282"/>
      <c r="BL37" s="283"/>
      <c r="BM37" s="279"/>
      <c r="BN37" s="279"/>
      <c r="BO37" s="284"/>
      <c r="BP37" s="285"/>
      <c r="BQ37" s="285"/>
      <c r="BR37" s="285"/>
      <c r="BS37" s="285"/>
      <c r="BT37" s="285"/>
      <c r="BU37" s="285"/>
      <c r="BV37" s="286"/>
      <c r="BW37" s="287">
        <f>IF(SUM(BW21:BX32)=0,0,IF(SUM(BW21:BX32)&lt;12,1,INT(SUM(BW21:BX32)/12)))</f>
        <v>0</v>
      </c>
      <c r="BX37" s="273"/>
      <c r="BY37" s="288" t="s">
        <v>74</v>
      </c>
      <c r="BZ37" s="275" t="s">
        <v>94</v>
      </c>
      <c r="CA37" s="276" t="str">
        <f>IF(CA36="","",ROUNDDOWN(CA36/1000,0))</f>
        <v/>
      </c>
      <c r="CB37" s="276"/>
      <c r="CC37" s="276"/>
      <c r="CD37" s="276"/>
      <c r="CE37" s="276"/>
      <c r="CF37" s="276"/>
      <c r="CG37" s="289" t="s">
        <v>93</v>
      </c>
      <c r="CH37" s="290"/>
      <c r="CI37" s="291"/>
      <c r="CJ37" s="292"/>
      <c r="CK37" s="293"/>
      <c r="CL37" s="294"/>
      <c r="CM37" s="294"/>
      <c r="CN37" s="294"/>
      <c r="CO37" s="294"/>
      <c r="CP37" s="294"/>
      <c r="CQ37" s="294"/>
      <c r="CR37" s="295"/>
    </row>
    <row r="38" spans="2:102" ht="6" customHeight="1" thickBot="1"/>
    <row r="39" spans="2:102" ht="12.75" customHeight="1" thickTop="1">
      <c r="B39" s="296" t="s">
        <v>95</v>
      </c>
      <c r="C39" s="297"/>
      <c r="D39" s="297"/>
      <c r="E39" s="297"/>
      <c r="F39" s="297"/>
      <c r="G39" s="298"/>
      <c r="H39" s="7" t="s">
        <v>96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299" t="s">
        <v>97</v>
      </c>
      <c r="AP39" s="300"/>
      <c r="AQ39" s="301" t="s">
        <v>74</v>
      </c>
      <c r="AR39" s="302" t="s">
        <v>98</v>
      </c>
      <c r="AS39" s="303" t="str">
        <f>AS37</f>
        <v/>
      </c>
      <c r="AT39" s="304"/>
      <c r="AU39" s="304"/>
      <c r="AV39" s="304"/>
      <c r="AW39" s="304"/>
      <c r="AX39" s="304"/>
      <c r="AY39" s="305" t="s">
        <v>93</v>
      </c>
      <c r="BA39" s="235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99" t="s">
        <v>99</v>
      </c>
      <c r="BX39" s="300"/>
      <c r="BY39" s="306" t="s">
        <v>74</v>
      </c>
      <c r="BZ39" s="302" t="s">
        <v>100</v>
      </c>
      <c r="CA39" s="303" t="str">
        <f>CA37</f>
        <v/>
      </c>
      <c r="CB39" s="304"/>
      <c r="CC39" s="304"/>
      <c r="CD39" s="304"/>
      <c r="CE39" s="304"/>
      <c r="CF39" s="304"/>
      <c r="CG39" s="307" t="s">
        <v>93</v>
      </c>
      <c r="CH39" s="308"/>
      <c r="CI39" s="309"/>
      <c r="CJ39" s="310"/>
      <c r="CK39" s="311"/>
      <c r="CL39" s="309"/>
      <c r="CM39" s="309"/>
      <c r="CN39" s="309"/>
      <c r="CO39" s="309"/>
      <c r="CP39" s="309"/>
      <c r="CQ39" s="309"/>
      <c r="CR39" s="310"/>
    </row>
    <row r="40" spans="2:102" ht="12.75" customHeight="1" thickBot="1">
      <c r="B40" s="312"/>
      <c r="C40" s="3"/>
      <c r="D40" s="3"/>
      <c r="E40" s="3"/>
      <c r="F40" s="3"/>
      <c r="G40" s="313"/>
      <c r="H40" s="17"/>
      <c r="I40" s="314" t="s">
        <v>101</v>
      </c>
      <c r="AO40" s="315">
        <f>AO37</f>
        <v>0</v>
      </c>
      <c r="AP40" s="316"/>
      <c r="AQ40" s="317"/>
      <c r="AR40" s="318"/>
      <c r="AS40" s="316"/>
      <c r="AT40" s="316"/>
      <c r="AU40" s="316"/>
      <c r="AV40" s="316"/>
      <c r="AW40" s="316"/>
      <c r="AX40" s="316"/>
      <c r="AY40" s="319"/>
      <c r="BA40" s="320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  <c r="BS40" s="321"/>
      <c r="BT40" s="321"/>
      <c r="BU40" s="321"/>
      <c r="BV40" s="321"/>
      <c r="BW40" s="322">
        <f>BW37</f>
        <v>0</v>
      </c>
      <c r="BX40" s="316"/>
      <c r="BY40" s="317"/>
      <c r="BZ40" s="318"/>
      <c r="CA40" s="316"/>
      <c r="CB40" s="316"/>
      <c r="CC40" s="316"/>
      <c r="CD40" s="316"/>
      <c r="CE40" s="316"/>
      <c r="CF40" s="316"/>
      <c r="CG40" s="319"/>
      <c r="CH40" s="323"/>
      <c r="CI40" s="323"/>
      <c r="CJ40" s="324"/>
      <c r="CK40" s="325"/>
      <c r="CL40" s="323"/>
      <c r="CM40" s="323"/>
      <c r="CN40" s="323"/>
      <c r="CO40" s="323"/>
      <c r="CP40" s="323"/>
      <c r="CQ40" s="323"/>
      <c r="CR40" s="324"/>
    </row>
    <row r="41" spans="2:102" ht="12.75" customHeight="1" thickTop="1">
      <c r="B41" s="312"/>
      <c r="C41" s="3"/>
      <c r="D41" s="3"/>
      <c r="E41" s="3"/>
      <c r="F41" s="3"/>
      <c r="G41" s="313"/>
      <c r="H41" s="17"/>
      <c r="I41" s="326">
        <f>L49+L53+AM49+AM53+BN49</f>
        <v>0</v>
      </c>
      <c r="J41" s="326"/>
      <c r="K41" s="326"/>
      <c r="L41" s="326"/>
      <c r="M41" s="326"/>
      <c r="N41" s="326"/>
      <c r="O41" s="326"/>
      <c r="P41" s="327" t="s">
        <v>73</v>
      </c>
      <c r="R41" s="328"/>
      <c r="S41" s="328"/>
      <c r="T41" s="328"/>
      <c r="W41" s="314" t="s">
        <v>102</v>
      </c>
      <c r="AA41" s="328"/>
      <c r="AD41" s="326" t="str">
        <f>AS36</f>
        <v/>
      </c>
      <c r="AE41" s="326"/>
      <c r="AF41" s="326"/>
      <c r="AG41" s="326"/>
      <c r="AH41" s="326"/>
      <c r="AJ41" s="326" t="str">
        <f>IF(AS36="","",ROUNDDOWN(AS36/1000,0))</f>
        <v/>
      </c>
      <c r="AK41" s="329"/>
      <c r="AL41" s="329"/>
      <c r="AM41" s="329"/>
      <c r="AN41" s="330" t="s">
        <v>32</v>
      </c>
      <c r="AO41" s="331" t="s">
        <v>87</v>
      </c>
      <c r="AP41" s="332"/>
      <c r="AQ41" s="333"/>
      <c r="AR41" s="17"/>
      <c r="AS41" s="334">
        <f>SUM(AJ41:AM42)</f>
        <v>0</v>
      </c>
      <c r="AT41" s="335"/>
      <c r="AU41" s="335"/>
      <c r="AV41" s="335"/>
      <c r="AW41" s="335"/>
      <c r="AX41" s="335"/>
      <c r="AY41" s="336" t="s">
        <v>93</v>
      </c>
      <c r="BA41" s="320"/>
      <c r="BB41" s="321"/>
      <c r="BC41" s="321"/>
      <c r="BD41" s="321"/>
      <c r="BE41" s="321"/>
      <c r="BF41" s="321"/>
      <c r="BG41" s="321"/>
      <c r="BH41" s="321"/>
      <c r="BI41" s="321"/>
      <c r="BJ41" s="321"/>
      <c r="BK41" s="321"/>
      <c r="BL41" s="321"/>
      <c r="BM41" s="321"/>
      <c r="BN41" s="321"/>
      <c r="BO41" s="321"/>
      <c r="BP41" s="321"/>
      <c r="BQ41" s="321"/>
      <c r="BR41" s="321"/>
      <c r="BS41" s="321"/>
      <c r="BT41" s="321"/>
      <c r="BU41" s="321"/>
      <c r="BV41" s="321"/>
      <c r="BW41" s="337"/>
      <c r="BX41" s="338"/>
      <c r="BY41" s="338"/>
      <c r="BZ41" s="339"/>
      <c r="CA41" s="340"/>
      <c r="CB41" s="340"/>
      <c r="CC41" s="340"/>
      <c r="CD41" s="340"/>
      <c r="CE41" s="340"/>
      <c r="CF41" s="340"/>
      <c r="CG41" s="341"/>
      <c r="CH41" s="337"/>
      <c r="CI41" s="338"/>
      <c r="CJ41" s="342"/>
      <c r="CK41" s="343"/>
      <c r="CL41" s="309"/>
      <c r="CM41" s="309"/>
      <c r="CN41" s="309"/>
      <c r="CO41" s="309"/>
      <c r="CP41" s="309"/>
      <c r="CQ41" s="309"/>
      <c r="CR41" s="310"/>
    </row>
    <row r="42" spans="2:102" ht="12.75" customHeight="1">
      <c r="B42" s="344"/>
      <c r="C42" s="234"/>
      <c r="D42" s="234"/>
      <c r="E42" s="234"/>
      <c r="F42" s="234"/>
      <c r="G42" s="345"/>
      <c r="H42" s="68"/>
      <c r="I42" s="346"/>
      <c r="J42" s="346"/>
      <c r="K42" s="346"/>
      <c r="L42" s="346"/>
      <c r="M42" s="346"/>
      <c r="N42" s="346"/>
      <c r="O42" s="346"/>
      <c r="P42" s="347"/>
      <c r="Q42" s="348"/>
      <c r="R42" s="348"/>
      <c r="S42" s="348"/>
      <c r="T42" s="348"/>
      <c r="U42" s="348"/>
      <c r="V42" s="348"/>
      <c r="W42" s="349" t="s">
        <v>103</v>
      </c>
      <c r="X42" s="348"/>
      <c r="Y42" s="348"/>
      <c r="Z42" s="69"/>
      <c r="AA42" s="350"/>
      <c r="AB42" s="350"/>
      <c r="AC42" s="69"/>
      <c r="AD42" s="346">
        <f>I41</f>
        <v>0</v>
      </c>
      <c r="AE42" s="346"/>
      <c r="AF42" s="346"/>
      <c r="AG42" s="346"/>
      <c r="AH42" s="346"/>
      <c r="AI42" s="69"/>
      <c r="AJ42" s="351">
        <f>IF(I41="","",ROUNDDOWN(I41/1000,0))</f>
        <v>0</v>
      </c>
      <c r="AK42" s="351"/>
      <c r="AL42" s="351"/>
      <c r="AM42" s="351"/>
      <c r="AN42" s="352" t="s">
        <v>32</v>
      </c>
      <c r="AO42" s="344"/>
      <c r="AP42" s="234"/>
      <c r="AQ42" s="345"/>
      <c r="AR42" s="68"/>
      <c r="AS42" s="353"/>
      <c r="AT42" s="353"/>
      <c r="AU42" s="353"/>
      <c r="AV42" s="353"/>
      <c r="AW42" s="353"/>
      <c r="AX42" s="353"/>
      <c r="AY42" s="222"/>
      <c r="BA42" s="261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266"/>
      <c r="BX42" s="267"/>
      <c r="BY42" s="267"/>
      <c r="BZ42" s="261"/>
      <c r="CA42" s="262"/>
      <c r="CB42" s="262"/>
      <c r="CC42" s="262"/>
      <c r="CD42" s="262"/>
      <c r="CE42" s="262"/>
      <c r="CF42" s="262"/>
      <c r="CG42" s="354"/>
      <c r="CH42" s="266"/>
      <c r="CI42" s="267"/>
      <c r="CJ42" s="355"/>
      <c r="CK42" s="325"/>
      <c r="CL42" s="323"/>
      <c r="CM42" s="323"/>
      <c r="CN42" s="323"/>
      <c r="CO42" s="323"/>
      <c r="CP42" s="323"/>
      <c r="CQ42" s="323"/>
      <c r="CR42" s="324"/>
    </row>
    <row r="43" spans="2:102" ht="6" customHeight="1">
      <c r="R43" s="328"/>
    </row>
    <row r="44" spans="2:102" ht="12.75" customHeight="1">
      <c r="B44" s="296" t="s">
        <v>104</v>
      </c>
      <c r="C44" s="297"/>
      <c r="D44" s="297"/>
      <c r="E44" s="297"/>
      <c r="F44" s="297"/>
      <c r="G44" s="297"/>
      <c r="H44" s="297"/>
      <c r="I44" s="297"/>
      <c r="J44" s="297"/>
      <c r="K44" s="298"/>
      <c r="L44" s="356" t="s">
        <v>105</v>
      </c>
      <c r="M44" s="356"/>
      <c r="N44" s="356"/>
      <c r="O44" s="356"/>
      <c r="P44" s="356"/>
      <c r="Q44" s="357"/>
      <c r="R44" s="358" t="s">
        <v>106</v>
      </c>
      <c r="S44" s="356"/>
      <c r="T44" s="356"/>
      <c r="U44" s="356"/>
      <c r="V44" s="356" t="s">
        <v>107</v>
      </c>
      <c r="W44" s="356"/>
      <c r="X44" s="356"/>
      <c r="Y44" s="356"/>
      <c r="Z44" s="356"/>
      <c r="AA44" s="356"/>
      <c r="AC44" s="296" t="s">
        <v>104</v>
      </c>
      <c r="AD44" s="297"/>
      <c r="AE44" s="297"/>
      <c r="AF44" s="297"/>
      <c r="AG44" s="297"/>
      <c r="AH44" s="297"/>
      <c r="AI44" s="297"/>
      <c r="AJ44" s="297"/>
      <c r="AK44" s="297"/>
      <c r="AL44" s="298"/>
      <c r="AM44" s="356" t="s">
        <v>105</v>
      </c>
      <c r="AN44" s="356"/>
      <c r="AO44" s="356"/>
      <c r="AP44" s="356"/>
      <c r="AQ44" s="356"/>
      <c r="AR44" s="357"/>
      <c r="AS44" s="358" t="s">
        <v>106</v>
      </c>
      <c r="AT44" s="356"/>
      <c r="AU44" s="356"/>
      <c r="AV44" s="356"/>
      <c r="AW44" s="356" t="s">
        <v>107</v>
      </c>
      <c r="AX44" s="356"/>
      <c r="AY44" s="356"/>
      <c r="AZ44" s="356"/>
      <c r="BA44" s="356"/>
      <c r="BB44" s="356"/>
      <c r="BD44" s="296" t="s">
        <v>104</v>
      </c>
      <c r="BE44" s="297"/>
      <c r="BF44" s="297"/>
      <c r="BG44" s="297"/>
      <c r="BH44" s="297"/>
      <c r="BI44" s="297"/>
      <c r="BJ44" s="297"/>
      <c r="BK44" s="297"/>
      <c r="BL44" s="297"/>
      <c r="BM44" s="298"/>
      <c r="BN44" s="356" t="s">
        <v>105</v>
      </c>
      <c r="BO44" s="356"/>
      <c r="BP44" s="356"/>
      <c r="BQ44" s="356"/>
      <c r="BR44" s="356"/>
      <c r="BS44" s="357"/>
      <c r="BT44" s="358" t="s">
        <v>106</v>
      </c>
      <c r="BU44" s="356"/>
      <c r="BV44" s="356"/>
      <c r="BW44" s="356"/>
      <c r="BX44" s="356" t="s">
        <v>107</v>
      </c>
      <c r="BY44" s="356"/>
      <c r="BZ44" s="356"/>
      <c r="CA44" s="356"/>
      <c r="CB44" s="356"/>
      <c r="CC44" s="356"/>
    </row>
    <row r="45" spans="2:102" ht="12.75" customHeight="1">
      <c r="B45" s="344"/>
      <c r="C45" s="234"/>
      <c r="D45" s="234"/>
      <c r="E45" s="234"/>
      <c r="F45" s="234"/>
      <c r="G45" s="234"/>
      <c r="H45" s="234"/>
      <c r="I45" s="234"/>
      <c r="J45" s="234"/>
      <c r="K45" s="345"/>
      <c r="L45" s="359"/>
      <c r="M45" s="359"/>
      <c r="N45" s="359"/>
      <c r="O45" s="359"/>
      <c r="P45" s="359"/>
      <c r="Q45" s="360"/>
      <c r="R45" s="361"/>
      <c r="S45" s="362"/>
      <c r="T45" s="359"/>
      <c r="U45" s="359"/>
      <c r="V45" s="359"/>
      <c r="W45" s="359"/>
      <c r="X45" s="359"/>
      <c r="Y45" s="359"/>
      <c r="Z45" s="359"/>
      <c r="AA45" s="359"/>
      <c r="AC45" s="344"/>
      <c r="AD45" s="234"/>
      <c r="AE45" s="234"/>
      <c r="AF45" s="234"/>
      <c r="AG45" s="234"/>
      <c r="AH45" s="234"/>
      <c r="AI45" s="234"/>
      <c r="AJ45" s="234"/>
      <c r="AK45" s="234"/>
      <c r="AL45" s="345"/>
      <c r="AM45" s="359"/>
      <c r="AN45" s="359"/>
      <c r="AO45" s="359"/>
      <c r="AP45" s="359"/>
      <c r="AQ45" s="359"/>
      <c r="AR45" s="360"/>
      <c r="AS45" s="361"/>
      <c r="AT45" s="362"/>
      <c r="AU45" s="359"/>
      <c r="AV45" s="359"/>
      <c r="AW45" s="359"/>
      <c r="AX45" s="359"/>
      <c r="AY45" s="359"/>
      <c r="AZ45" s="359"/>
      <c r="BA45" s="359"/>
      <c r="BB45" s="359"/>
      <c r="BD45" s="344"/>
      <c r="BE45" s="234"/>
      <c r="BF45" s="234"/>
      <c r="BG45" s="234"/>
      <c r="BH45" s="234"/>
      <c r="BI45" s="234"/>
      <c r="BJ45" s="234"/>
      <c r="BK45" s="234"/>
      <c r="BL45" s="234"/>
      <c r="BM45" s="345"/>
      <c r="BN45" s="359"/>
      <c r="BO45" s="359"/>
      <c r="BP45" s="359"/>
      <c r="BQ45" s="359"/>
      <c r="BR45" s="359"/>
      <c r="BS45" s="360"/>
      <c r="BT45" s="361"/>
      <c r="BU45" s="362"/>
      <c r="BV45" s="359"/>
      <c r="BW45" s="359"/>
      <c r="BX45" s="359"/>
      <c r="BY45" s="359"/>
      <c r="BZ45" s="359"/>
      <c r="CA45" s="359"/>
      <c r="CB45" s="359"/>
      <c r="CC45" s="359"/>
    </row>
    <row r="46" spans="2:102" ht="13.2" customHeight="1" thickBot="1">
      <c r="B46" s="363">
        <v>1</v>
      </c>
      <c r="C46" s="364"/>
      <c r="D46" s="365"/>
      <c r="E46" s="365"/>
      <c r="F46" s="365"/>
      <c r="G46" s="365"/>
      <c r="H46" s="365"/>
      <c r="I46" s="365"/>
      <c r="J46" s="365"/>
      <c r="K46" s="366"/>
      <c r="L46" s="367"/>
      <c r="M46" s="368"/>
      <c r="N46" s="368"/>
      <c r="O46" s="368"/>
      <c r="P46" s="368"/>
      <c r="Q46" s="369" t="s">
        <v>73</v>
      </c>
      <c r="R46" s="370"/>
      <c r="S46" s="371"/>
      <c r="T46" s="372" t="s">
        <v>108</v>
      </c>
      <c r="U46" s="373"/>
      <c r="V46" s="374"/>
      <c r="W46" s="375"/>
      <c r="X46" s="375"/>
      <c r="Y46" s="375"/>
      <c r="Z46" s="375"/>
      <c r="AA46" s="376" t="s">
        <v>109</v>
      </c>
      <c r="AC46" s="363">
        <v>3</v>
      </c>
      <c r="AD46" s="364"/>
      <c r="AE46" s="365"/>
      <c r="AF46" s="365"/>
      <c r="AG46" s="365"/>
      <c r="AH46" s="365"/>
      <c r="AI46" s="365"/>
      <c r="AJ46" s="365"/>
      <c r="AK46" s="365"/>
      <c r="AL46" s="366"/>
      <c r="AM46" s="367"/>
      <c r="AN46" s="368"/>
      <c r="AO46" s="368"/>
      <c r="AP46" s="368"/>
      <c r="AQ46" s="368"/>
      <c r="AR46" s="369" t="s">
        <v>73</v>
      </c>
      <c r="AS46" s="370"/>
      <c r="AT46" s="371"/>
      <c r="AU46" s="372" t="s">
        <v>108</v>
      </c>
      <c r="AV46" s="373"/>
      <c r="AW46" s="374"/>
      <c r="AX46" s="375"/>
      <c r="AY46" s="375"/>
      <c r="AZ46" s="375"/>
      <c r="BA46" s="375"/>
      <c r="BB46" s="376" t="s">
        <v>109</v>
      </c>
      <c r="BD46" s="363">
        <v>5</v>
      </c>
      <c r="BE46" s="364"/>
      <c r="BF46" s="365"/>
      <c r="BG46" s="365"/>
      <c r="BH46" s="365"/>
      <c r="BI46" s="365"/>
      <c r="BJ46" s="365"/>
      <c r="BK46" s="365"/>
      <c r="BL46" s="365"/>
      <c r="BM46" s="366"/>
      <c r="BN46" s="367"/>
      <c r="BO46" s="368"/>
      <c r="BP46" s="368"/>
      <c r="BQ46" s="368"/>
      <c r="BR46" s="368"/>
      <c r="BS46" s="369" t="s">
        <v>73</v>
      </c>
      <c r="BT46" s="370"/>
      <c r="BU46" s="371"/>
      <c r="BV46" s="372" t="s">
        <v>108</v>
      </c>
      <c r="BW46" s="373"/>
      <c r="BX46" s="374"/>
      <c r="BY46" s="375"/>
      <c r="BZ46" s="375"/>
      <c r="CA46" s="375"/>
      <c r="CB46" s="375"/>
      <c r="CC46" s="376" t="s">
        <v>109</v>
      </c>
      <c r="CG46" s="1" t="s">
        <v>110</v>
      </c>
    </row>
    <row r="47" spans="2:102" ht="13.2" customHeight="1" thickTop="1">
      <c r="B47" s="377"/>
      <c r="C47" s="378"/>
      <c r="D47" s="379"/>
      <c r="E47" s="379"/>
      <c r="F47" s="379"/>
      <c r="G47" s="379"/>
      <c r="H47" s="379"/>
      <c r="I47" s="379"/>
      <c r="J47" s="379"/>
      <c r="K47" s="380"/>
      <c r="L47" s="381"/>
      <c r="M47" s="382"/>
      <c r="N47" s="382"/>
      <c r="O47" s="382"/>
      <c r="P47" s="382"/>
      <c r="Q47" s="383"/>
      <c r="R47" s="384"/>
      <c r="S47" s="385"/>
      <c r="T47" s="386"/>
      <c r="U47" s="387"/>
      <c r="V47" s="388"/>
      <c r="W47" s="389"/>
      <c r="X47" s="389"/>
      <c r="Y47" s="389"/>
      <c r="Z47" s="389"/>
      <c r="AA47" s="390"/>
      <c r="AC47" s="377"/>
      <c r="AD47" s="378"/>
      <c r="AE47" s="379"/>
      <c r="AF47" s="379"/>
      <c r="AG47" s="379"/>
      <c r="AH47" s="379"/>
      <c r="AI47" s="379"/>
      <c r="AJ47" s="379"/>
      <c r="AK47" s="379"/>
      <c r="AL47" s="380"/>
      <c r="AM47" s="381"/>
      <c r="AN47" s="382"/>
      <c r="AO47" s="382"/>
      <c r="AP47" s="382"/>
      <c r="AQ47" s="382"/>
      <c r="AR47" s="383"/>
      <c r="AS47" s="384"/>
      <c r="AT47" s="385"/>
      <c r="AU47" s="386"/>
      <c r="AV47" s="387"/>
      <c r="AW47" s="388"/>
      <c r="AX47" s="389"/>
      <c r="AY47" s="389"/>
      <c r="AZ47" s="389"/>
      <c r="BA47" s="389"/>
      <c r="BB47" s="390"/>
      <c r="BD47" s="377"/>
      <c r="BE47" s="378"/>
      <c r="BF47" s="379"/>
      <c r="BG47" s="379"/>
      <c r="BH47" s="379"/>
      <c r="BI47" s="379"/>
      <c r="BJ47" s="379"/>
      <c r="BK47" s="379"/>
      <c r="BL47" s="379"/>
      <c r="BM47" s="380"/>
      <c r="BN47" s="381"/>
      <c r="BO47" s="382"/>
      <c r="BP47" s="382"/>
      <c r="BQ47" s="382"/>
      <c r="BR47" s="382"/>
      <c r="BS47" s="383"/>
      <c r="BT47" s="384"/>
      <c r="BU47" s="385"/>
      <c r="BV47" s="386"/>
      <c r="BW47" s="387"/>
      <c r="BX47" s="388"/>
      <c r="BY47" s="389"/>
      <c r="BZ47" s="389"/>
      <c r="CA47" s="389"/>
      <c r="CB47" s="389"/>
      <c r="CC47" s="390"/>
      <c r="CH47" s="391" t="s">
        <v>111</v>
      </c>
      <c r="CI47" s="392"/>
      <c r="CJ47" s="392"/>
      <c r="CK47" s="393"/>
      <c r="CL47" s="394" t="str">
        <f>IF(AND(AO37&gt;=0,AO37&lt;=3),"1,500",IF(AND(AO37&gt;=4,AO37&lt;=5),"4,000",IF(AND(AO37&gt;=6,AO37&lt;=10),"9,000",IF(AND(AO37&gt;=11,AO37&lt;=15),"14,000",IF(AND(AO37&gt;=16,AO37&lt;=20),"24,000",IF(AND(AO37&gt;=21,AO37&lt;=25),"34,000",IF(AND(AO37&gt;=26,AO37&lt;=30),"44,000",IF(AND(AO37&gt;=31,AO37&lt;=35),"54,000",IF(AND(AO37&gt;=36,AO37&lt;=40),"64,000",IF(AND(AO37&gt;=41,AO37&lt;=45),"74,000",IF(AND(AO37&gt;=46,AO37&lt;=50),"8,4000",IF(AND(AO37&gt;=51,AO37&lt;=55),"9,4000",IF(AND(AO37&gt;=56,AO37&lt;=60),"104,000",IF(AND(AO37&gt;=61,AO37&lt;=65),"114,000",IF(AND(AO37&gt;=66,AO37&lt;=70),"124,000",IF(AND(AO37&gt;=71,AO37&lt;=75),"134,000",IF(AND(AO37&gt;=76,AO37&lt;=80),"144,000",IF(AND(AO37&gt;=81,AO37&lt;=85),"154,000",IF(AND(AO37&gt;=86,AO37&lt;=90),"164,000",IF(AND(AO37&gt;=91,AO37&lt;=95),"174,000",IF(AND(AO37&gt;=96,AO37&lt;=100),"184,000",IF(AND(AO37&gt;=101,AO37&lt;=105),"194,000",IF(AND(AO37&gt;=106,AO37&lt;=110),"204,000",IF(AND(AO37&gt;=111,AO37&lt;=115),"214,000",IF(AND(AO37&gt;=116,AO37&lt;=120),"224,000",IF(AND(AO37&gt;=121,AO37&lt;=125),"234,000",IF(AND(AO37&gt;=126,AO37&lt;=130),"244,000",IF(AND(AO37&gt;=131,AO37&lt;=135),"254,000",IF(AND(AO37&gt;=136,AO37&lt;=140),"264,000",IF(AND(AO37&gt;=141,AO37&lt;=145),"274,000",IF(AND(AO37&gt;=146,AO37&lt;=150),"284,000","")))))))))))))))))))))))))))))))</f>
        <v>1,500</v>
      </c>
      <c r="CM47" s="395"/>
      <c r="CN47" s="395"/>
      <c r="CO47" s="395"/>
      <c r="CP47" s="395"/>
      <c r="CQ47" s="395"/>
      <c r="CR47" s="396" t="s">
        <v>109</v>
      </c>
    </row>
    <row r="48" spans="2:102" ht="13.2" customHeight="1">
      <c r="B48" s="377"/>
      <c r="C48" s="397" t="s">
        <v>112</v>
      </c>
      <c r="D48" s="398"/>
      <c r="E48" s="398"/>
      <c r="F48" s="398"/>
      <c r="G48" s="398"/>
      <c r="H48" s="398"/>
      <c r="I48" s="398"/>
      <c r="J48" s="398"/>
      <c r="K48" s="399"/>
      <c r="L48" s="400" t="s">
        <v>113</v>
      </c>
      <c r="M48" s="401"/>
      <c r="N48" s="401"/>
      <c r="O48" s="401"/>
      <c r="P48" s="401"/>
      <c r="Q48" s="401"/>
      <c r="R48" s="401"/>
      <c r="S48" s="402" t="s">
        <v>109</v>
      </c>
      <c r="T48" s="400" t="s">
        <v>114</v>
      </c>
      <c r="U48" s="401"/>
      <c r="V48" s="401"/>
      <c r="W48" s="401"/>
      <c r="X48" s="401"/>
      <c r="Y48" s="401"/>
      <c r="Z48" s="401"/>
      <c r="AA48" s="403" t="s">
        <v>109</v>
      </c>
      <c r="AC48" s="377"/>
      <c r="AD48" s="397" t="s">
        <v>112</v>
      </c>
      <c r="AE48" s="398"/>
      <c r="AF48" s="398"/>
      <c r="AG48" s="398"/>
      <c r="AH48" s="398"/>
      <c r="AI48" s="398"/>
      <c r="AJ48" s="398"/>
      <c r="AK48" s="398"/>
      <c r="AL48" s="399"/>
      <c r="AM48" s="400" t="s">
        <v>113</v>
      </c>
      <c r="AN48" s="401"/>
      <c r="AO48" s="401"/>
      <c r="AP48" s="401"/>
      <c r="AQ48" s="401"/>
      <c r="AR48" s="401"/>
      <c r="AS48" s="401"/>
      <c r="AT48" s="402" t="s">
        <v>109</v>
      </c>
      <c r="AU48" s="400" t="s">
        <v>114</v>
      </c>
      <c r="AV48" s="401"/>
      <c r="AW48" s="401"/>
      <c r="AX48" s="401"/>
      <c r="AY48" s="401"/>
      <c r="AZ48" s="401"/>
      <c r="BA48" s="401"/>
      <c r="BB48" s="403" t="s">
        <v>109</v>
      </c>
      <c r="BD48" s="377"/>
      <c r="BE48" s="397" t="s">
        <v>112</v>
      </c>
      <c r="BF48" s="398"/>
      <c r="BG48" s="398"/>
      <c r="BH48" s="398"/>
      <c r="BI48" s="398"/>
      <c r="BJ48" s="398"/>
      <c r="BK48" s="398"/>
      <c r="BL48" s="398"/>
      <c r="BM48" s="399"/>
      <c r="BN48" s="400" t="s">
        <v>113</v>
      </c>
      <c r="BO48" s="401"/>
      <c r="BP48" s="401"/>
      <c r="BQ48" s="401"/>
      <c r="BR48" s="401"/>
      <c r="BS48" s="401"/>
      <c r="BT48" s="401"/>
      <c r="BU48" s="402" t="s">
        <v>109</v>
      </c>
      <c r="BV48" s="400" t="s">
        <v>114</v>
      </c>
      <c r="BW48" s="401"/>
      <c r="BX48" s="401"/>
      <c r="BY48" s="401"/>
      <c r="BZ48" s="401"/>
      <c r="CA48" s="401"/>
      <c r="CB48" s="401"/>
      <c r="CC48" s="403" t="s">
        <v>109</v>
      </c>
      <c r="CH48" s="404" t="s">
        <v>115</v>
      </c>
      <c r="CI48" s="405"/>
      <c r="CJ48" s="405"/>
      <c r="CK48" s="406"/>
      <c r="CL48" s="407"/>
      <c r="CM48" s="185"/>
      <c r="CN48" s="185"/>
      <c r="CO48" s="185"/>
      <c r="CP48" s="185"/>
      <c r="CQ48" s="185"/>
      <c r="CR48" s="408" t="s">
        <v>109</v>
      </c>
    </row>
    <row r="49" spans="2:102" ht="13.2" customHeight="1" thickBot="1">
      <c r="B49" s="409"/>
      <c r="C49" s="344"/>
      <c r="D49" s="234"/>
      <c r="E49" s="234"/>
      <c r="F49" s="234"/>
      <c r="G49" s="234"/>
      <c r="H49" s="234"/>
      <c r="I49" s="234"/>
      <c r="J49" s="234"/>
      <c r="K49" s="345"/>
      <c r="L49" s="410"/>
      <c r="M49" s="411"/>
      <c r="N49" s="411"/>
      <c r="O49" s="411"/>
      <c r="P49" s="411"/>
      <c r="Q49" s="411"/>
      <c r="R49" s="411"/>
      <c r="S49" s="412"/>
      <c r="T49" s="410"/>
      <c r="U49" s="411"/>
      <c r="V49" s="411"/>
      <c r="W49" s="411"/>
      <c r="X49" s="411"/>
      <c r="Y49" s="411"/>
      <c r="Z49" s="411"/>
      <c r="AA49" s="413"/>
      <c r="AC49" s="409"/>
      <c r="AD49" s="344"/>
      <c r="AE49" s="234"/>
      <c r="AF49" s="234"/>
      <c r="AG49" s="234"/>
      <c r="AH49" s="234"/>
      <c r="AI49" s="234"/>
      <c r="AJ49" s="234"/>
      <c r="AK49" s="234"/>
      <c r="AL49" s="345"/>
      <c r="AM49" s="410"/>
      <c r="AN49" s="411"/>
      <c r="AO49" s="411"/>
      <c r="AP49" s="411"/>
      <c r="AQ49" s="411"/>
      <c r="AR49" s="411"/>
      <c r="AS49" s="411"/>
      <c r="AT49" s="412"/>
      <c r="AU49" s="410"/>
      <c r="AV49" s="411"/>
      <c r="AW49" s="411"/>
      <c r="AX49" s="411"/>
      <c r="AY49" s="411"/>
      <c r="AZ49" s="411"/>
      <c r="BA49" s="411"/>
      <c r="BB49" s="413"/>
      <c r="BD49" s="409"/>
      <c r="BE49" s="344"/>
      <c r="BF49" s="234"/>
      <c r="BG49" s="234"/>
      <c r="BH49" s="234"/>
      <c r="BI49" s="234"/>
      <c r="BJ49" s="234"/>
      <c r="BK49" s="234"/>
      <c r="BL49" s="234"/>
      <c r="BM49" s="345"/>
      <c r="BN49" s="410"/>
      <c r="BO49" s="411"/>
      <c r="BP49" s="411"/>
      <c r="BQ49" s="411"/>
      <c r="BR49" s="411"/>
      <c r="BS49" s="411"/>
      <c r="BT49" s="411"/>
      <c r="BU49" s="412"/>
      <c r="BV49" s="410"/>
      <c r="BW49" s="411"/>
      <c r="BX49" s="411"/>
      <c r="BY49" s="411"/>
      <c r="BZ49" s="411"/>
      <c r="CA49" s="411"/>
      <c r="CB49" s="411"/>
      <c r="CC49" s="413"/>
      <c r="CH49" s="414" t="s">
        <v>116</v>
      </c>
      <c r="CI49" s="415"/>
      <c r="CJ49" s="415"/>
      <c r="CK49" s="416"/>
      <c r="CL49" s="417"/>
      <c r="CM49" s="418"/>
      <c r="CN49" s="418"/>
      <c r="CO49" s="418"/>
      <c r="CP49" s="418"/>
      <c r="CQ49" s="418"/>
      <c r="CR49" s="419" t="s">
        <v>109</v>
      </c>
    </row>
    <row r="50" spans="2:102" ht="13.2" customHeight="1" thickTop="1">
      <c r="B50" s="363">
        <v>2</v>
      </c>
      <c r="C50" s="364"/>
      <c r="D50" s="365"/>
      <c r="E50" s="365"/>
      <c r="F50" s="365"/>
      <c r="G50" s="365"/>
      <c r="H50" s="365"/>
      <c r="I50" s="365"/>
      <c r="J50" s="365"/>
      <c r="K50" s="366"/>
      <c r="L50" s="367"/>
      <c r="M50" s="368"/>
      <c r="N50" s="368"/>
      <c r="O50" s="368"/>
      <c r="P50" s="368"/>
      <c r="Q50" s="369" t="s">
        <v>73</v>
      </c>
      <c r="R50" s="370"/>
      <c r="S50" s="371"/>
      <c r="T50" s="372" t="s">
        <v>108</v>
      </c>
      <c r="U50" s="373"/>
      <c r="V50" s="374"/>
      <c r="W50" s="375"/>
      <c r="X50" s="375"/>
      <c r="Y50" s="375"/>
      <c r="Z50" s="375"/>
      <c r="AA50" s="376" t="s">
        <v>109</v>
      </c>
      <c r="AC50" s="363">
        <v>4</v>
      </c>
      <c r="AD50" s="364"/>
      <c r="AE50" s="365"/>
      <c r="AF50" s="365"/>
      <c r="AG50" s="365"/>
      <c r="AH50" s="365"/>
      <c r="AI50" s="365"/>
      <c r="AJ50" s="365"/>
      <c r="AK50" s="365"/>
      <c r="AL50" s="366"/>
      <c r="AM50" s="367"/>
      <c r="AN50" s="368"/>
      <c r="AO50" s="368"/>
      <c r="AP50" s="368"/>
      <c r="AQ50" s="368"/>
      <c r="AR50" s="369" t="s">
        <v>73</v>
      </c>
      <c r="AS50" s="370"/>
      <c r="AT50" s="371"/>
      <c r="AU50" s="372" t="s">
        <v>108</v>
      </c>
      <c r="AV50" s="373"/>
      <c r="AW50" s="374"/>
      <c r="AX50" s="375"/>
      <c r="AY50" s="375"/>
      <c r="AZ50" s="375"/>
      <c r="BA50" s="375"/>
      <c r="BB50" s="376" t="s">
        <v>109</v>
      </c>
    </row>
    <row r="51" spans="2:102" ht="13.2" customHeight="1">
      <c r="B51" s="377"/>
      <c r="C51" s="378"/>
      <c r="D51" s="379"/>
      <c r="E51" s="379"/>
      <c r="F51" s="379"/>
      <c r="G51" s="379"/>
      <c r="H51" s="379"/>
      <c r="I51" s="379"/>
      <c r="J51" s="379"/>
      <c r="K51" s="380"/>
      <c r="L51" s="381"/>
      <c r="M51" s="382"/>
      <c r="N51" s="382"/>
      <c r="O51" s="382"/>
      <c r="P51" s="382"/>
      <c r="Q51" s="383"/>
      <c r="R51" s="384"/>
      <c r="S51" s="385"/>
      <c r="T51" s="386"/>
      <c r="U51" s="387"/>
      <c r="V51" s="388"/>
      <c r="W51" s="389"/>
      <c r="X51" s="389"/>
      <c r="Y51" s="389"/>
      <c r="Z51" s="389"/>
      <c r="AA51" s="390"/>
      <c r="AC51" s="377"/>
      <c r="AD51" s="378"/>
      <c r="AE51" s="379"/>
      <c r="AF51" s="379"/>
      <c r="AG51" s="379"/>
      <c r="AH51" s="379"/>
      <c r="AI51" s="379"/>
      <c r="AJ51" s="379"/>
      <c r="AK51" s="379"/>
      <c r="AL51" s="380"/>
      <c r="AM51" s="381"/>
      <c r="AN51" s="382"/>
      <c r="AO51" s="382"/>
      <c r="AP51" s="382"/>
      <c r="AQ51" s="382"/>
      <c r="AR51" s="383"/>
      <c r="AS51" s="420"/>
      <c r="AT51" s="421"/>
      <c r="AU51" s="386"/>
      <c r="AV51" s="387"/>
      <c r="AW51" s="388"/>
      <c r="AX51" s="389"/>
      <c r="AY51" s="389"/>
      <c r="AZ51" s="389"/>
      <c r="BA51" s="389"/>
      <c r="BB51" s="390"/>
      <c r="BE51" s="1" t="s">
        <v>117</v>
      </c>
    </row>
    <row r="52" spans="2:102" ht="13.2" customHeight="1">
      <c r="B52" s="377"/>
      <c r="C52" s="397" t="s">
        <v>112</v>
      </c>
      <c r="D52" s="398"/>
      <c r="E52" s="398"/>
      <c r="F52" s="398"/>
      <c r="G52" s="398"/>
      <c r="H52" s="398"/>
      <c r="I52" s="398"/>
      <c r="J52" s="398"/>
      <c r="K52" s="399"/>
      <c r="L52" s="400" t="s">
        <v>113</v>
      </c>
      <c r="M52" s="401"/>
      <c r="N52" s="401"/>
      <c r="O52" s="401"/>
      <c r="P52" s="401"/>
      <c r="Q52" s="401"/>
      <c r="R52" s="401"/>
      <c r="S52" s="402" t="s">
        <v>109</v>
      </c>
      <c r="T52" s="400" t="s">
        <v>114</v>
      </c>
      <c r="U52" s="401"/>
      <c r="V52" s="401"/>
      <c r="W52" s="401"/>
      <c r="X52" s="401"/>
      <c r="Y52" s="401"/>
      <c r="Z52" s="401"/>
      <c r="AA52" s="403" t="s">
        <v>109</v>
      </c>
      <c r="AC52" s="377"/>
      <c r="AD52" s="397" t="s">
        <v>112</v>
      </c>
      <c r="AE52" s="398"/>
      <c r="AF52" s="398"/>
      <c r="AG52" s="398"/>
      <c r="AH52" s="398"/>
      <c r="AI52" s="398"/>
      <c r="AJ52" s="398"/>
      <c r="AK52" s="398"/>
      <c r="AL52" s="399"/>
      <c r="AM52" s="400" t="s">
        <v>113</v>
      </c>
      <c r="AN52" s="401"/>
      <c r="AO52" s="401"/>
      <c r="AP52" s="401"/>
      <c r="AQ52" s="401"/>
      <c r="AR52" s="401"/>
      <c r="AS52" s="401"/>
      <c r="AT52" s="402" t="s">
        <v>109</v>
      </c>
      <c r="AU52" s="400" t="s">
        <v>114</v>
      </c>
      <c r="AV52" s="401"/>
      <c r="AW52" s="401"/>
      <c r="AX52" s="401"/>
      <c r="AY52" s="401"/>
      <c r="AZ52" s="401"/>
      <c r="BA52" s="401"/>
      <c r="BB52" s="403" t="s">
        <v>109</v>
      </c>
      <c r="BS52" s="422" t="s">
        <v>118</v>
      </c>
      <c r="BT52" s="422"/>
      <c r="BU52" s="422"/>
      <c r="BV52" s="422"/>
      <c r="BW52" s="422"/>
      <c r="BY52" s="423">
        <f>H9</f>
        <v>0</v>
      </c>
      <c r="BZ52" s="423"/>
      <c r="CA52" s="423"/>
      <c r="CB52" s="423"/>
      <c r="CC52" s="423"/>
      <c r="CD52" s="423"/>
      <c r="CE52" s="423"/>
      <c r="CF52" s="423"/>
      <c r="CG52" s="423"/>
      <c r="CH52" s="423"/>
      <c r="CI52" s="423"/>
      <c r="CJ52" s="423"/>
      <c r="CK52" s="423"/>
      <c r="CL52" s="423"/>
      <c r="CM52" s="423"/>
      <c r="CN52" s="423"/>
      <c r="CO52" s="423"/>
      <c r="CP52" s="423"/>
      <c r="CQ52" s="423"/>
      <c r="CR52" s="423"/>
    </row>
    <row r="53" spans="2:102" ht="13.2" customHeight="1">
      <c r="B53" s="409"/>
      <c r="C53" s="344"/>
      <c r="D53" s="234"/>
      <c r="E53" s="234"/>
      <c r="F53" s="234"/>
      <c r="G53" s="234"/>
      <c r="H53" s="234"/>
      <c r="I53" s="234"/>
      <c r="J53" s="234"/>
      <c r="K53" s="345"/>
      <c r="L53" s="410"/>
      <c r="M53" s="411"/>
      <c r="N53" s="411"/>
      <c r="O53" s="411"/>
      <c r="P53" s="411"/>
      <c r="Q53" s="411"/>
      <c r="R53" s="411"/>
      <c r="S53" s="412"/>
      <c r="T53" s="410"/>
      <c r="U53" s="411"/>
      <c r="V53" s="411"/>
      <c r="W53" s="411"/>
      <c r="X53" s="411"/>
      <c r="Y53" s="411"/>
      <c r="Z53" s="411"/>
      <c r="AA53" s="413"/>
      <c r="AC53" s="409"/>
      <c r="AD53" s="344"/>
      <c r="AE53" s="234"/>
      <c r="AF53" s="234"/>
      <c r="AG53" s="234"/>
      <c r="AH53" s="234"/>
      <c r="AI53" s="234"/>
      <c r="AJ53" s="234"/>
      <c r="AK53" s="234"/>
      <c r="AL53" s="345"/>
      <c r="AM53" s="410"/>
      <c r="AN53" s="411"/>
      <c r="AO53" s="411"/>
      <c r="AP53" s="411"/>
      <c r="AQ53" s="411"/>
      <c r="AR53" s="411"/>
      <c r="AS53" s="411"/>
      <c r="AT53" s="412"/>
      <c r="AU53" s="410"/>
      <c r="AV53" s="411"/>
      <c r="AW53" s="411"/>
      <c r="AX53" s="411"/>
      <c r="AY53" s="411"/>
      <c r="AZ53" s="411"/>
      <c r="BA53" s="411"/>
      <c r="BB53" s="413"/>
      <c r="BF53" s="424" t="s">
        <v>4</v>
      </c>
      <c r="BG53" s="424"/>
      <c r="BH53" s="425">
        <v>8</v>
      </c>
      <c r="BI53" s="425"/>
      <c r="BJ53" s="2" t="s">
        <v>44</v>
      </c>
      <c r="BK53" s="426"/>
      <c r="BL53" s="426"/>
      <c r="BM53" s="2" t="s">
        <v>45</v>
      </c>
      <c r="BN53" s="426"/>
      <c r="BO53" s="426"/>
      <c r="BP53" s="2" t="s">
        <v>46</v>
      </c>
      <c r="BS53" s="422"/>
      <c r="BT53" s="422"/>
      <c r="BU53" s="422"/>
      <c r="BV53" s="422"/>
      <c r="BW53" s="422"/>
      <c r="BY53" s="423"/>
      <c r="BZ53" s="423"/>
      <c r="CA53" s="423"/>
      <c r="CB53" s="423"/>
      <c r="CC53" s="423"/>
      <c r="CD53" s="423"/>
      <c r="CE53" s="423"/>
      <c r="CF53" s="423"/>
      <c r="CG53" s="423"/>
      <c r="CH53" s="423"/>
      <c r="CI53" s="423"/>
      <c r="CJ53" s="423"/>
      <c r="CK53" s="423"/>
      <c r="CL53" s="423"/>
      <c r="CM53" s="423"/>
      <c r="CN53" s="423"/>
      <c r="CO53" s="423"/>
      <c r="CP53" s="423"/>
      <c r="CQ53" s="423"/>
      <c r="CR53" s="423"/>
    </row>
    <row r="54" spans="2:102" ht="13.2" customHeight="1">
      <c r="CU54" s="427"/>
      <c r="CV54" s="427"/>
      <c r="CW54" s="427"/>
      <c r="CX54" s="427"/>
    </row>
    <row r="55" spans="2:102" ht="6" customHeight="1">
      <c r="B55" s="428"/>
      <c r="C55" s="428"/>
      <c r="D55" s="428"/>
      <c r="E55" s="428"/>
      <c r="G55" s="429"/>
      <c r="H55" s="429"/>
      <c r="I55" s="429"/>
      <c r="J55" s="429"/>
      <c r="K55" s="429"/>
      <c r="L55" s="429"/>
      <c r="M55" s="428"/>
      <c r="N55" s="428"/>
      <c r="O55" s="428"/>
      <c r="P55" s="428"/>
      <c r="R55" s="429"/>
      <c r="S55" s="429"/>
      <c r="T55" s="429"/>
      <c r="U55" s="429"/>
      <c r="V55" s="429"/>
      <c r="W55" s="429"/>
      <c r="X55" s="428"/>
      <c r="Y55" s="428"/>
      <c r="Z55" s="428"/>
      <c r="AA55" s="428"/>
      <c r="AC55" s="429"/>
    </row>
    <row r="56" spans="2:102" ht="11.25" customHeight="1"/>
    <row r="58" spans="2:102" ht="13.2">
      <c r="N58" s="430"/>
    </row>
    <row r="59" spans="2:102" ht="13.2">
      <c r="N59" s="430"/>
    </row>
    <row r="60" spans="2:102" ht="13.2">
      <c r="N60" s="430"/>
    </row>
  </sheetData>
  <sheetProtection algorithmName="SHA-512" hashValue="WSLiN0I9X0LtrPvpFFWjH8UcIt2lesqFb7cBexo95Y3mJIkNqTNk1w5SVggJRTjwPeWdscnXSYIeU3/l0/GejA==" saltValue="gN7fFbNasPTZQvOqC+0dWw==" spinCount="100000" sheet="1" selectLockedCells="1"/>
  <mergeCells count="493">
    <mergeCell ref="BH53:BI53"/>
    <mergeCell ref="BK53:BL53"/>
    <mergeCell ref="BN53:BO53"/>
    <mergeCell ref="CU54:CX54"/>
    <mergeCell ref="AT52:AT53"/>
    <mergeCell ref="AU52:BA52"/>
    <mergeCell ref="BB52:BB53"/>
    <mergeCell ref="BS52:BW53"/>
    <mergeCell ref="BY52:CR53"/>
    <mergeCell ref="L53:R53"/>
    <mergeCell ref="T53:Z53"/>
    <mergeCell ref="AM53:AS53"/>
    <mergeCell ref="AU53:BA53"/>
    <mergeCell ref="BF53:BG53"/>
    <mergeCell ref="AR50:AR51"/>
    <mergeCell ref="AS50:AT51"/>
    <mergeCell ref="AU50:AV51"/>
    <mergeCell ref="AW50:BA51"/>
    <mergeCell ref="BB50:BB51"/>
    <mergeCell ref="C52:K53"/>
    <mergeCell ref="L52:R52"/>
    <mergeCell ref="S52:S53"/>
    <mergeCell ref="T52:Z52"/>
    <mergeCell ref="AA52:AA53"/>
    <mergeCell ref="T50:U51"/>
    <mergeCell ref="V50:Z51"/>
    <mergeCell ref="AA50:AA51"/>
    <mergeCell ref="AC50:AC53"/>
    <mergeCell ref="AD50:AL51"/>
    <mergeCell ref="AM50:AQ51"/>
    <mergeCell ref="AD52:AL53"/>
    <mergeCell ref="AM52:AS52"/>
    <mergeCell ref="AU49:BA49"/>
    <mergeCell ref="BN49:BT49"/>
    <mergeCell ref="BV49:CB49"/>
    <mergeCell ref="CH49:CK49"/>
    <mergeCell ref="CL49:CQ49"/>
    <mergeCell ref="B50:B53"/>
    <mergeCell ref="C50:K51"/>
    <mergeCell ref="L50:P51"/>
    <mergeCell ref="Q50:Q51"/>
    <mergeCell ref="R50:S51"/>
    <mergeCell ref="BN48:BT48"/>
    <mergeCell ref="BU48:BU49"/>
    <mergeCell ref="BV48:CB48"/>
    <mergeCell ref="CC48:CC49"/>
    <mergeCell ref="CH48:CK48"/>
    <mergeCell ref="CL48:CQ48"/>
    <mergeCell ref="CH47:CK47"/>
    <mergeCell ref="CL47:CQ47"/>
    <mergeCell ref="C48:K49"/>
    <mergeCell ref="L48:R48"/>
    <mergeCell ref="S48:S49"/>
    <mergeCell ref="T48:Z48"/>
    <mergeCell ref="AA48:AA49"/>
    <mergeCell ref="AD48:AL49"/>
    <mergeCell ref="AM48:AS48"/>
    <mergeCell ref="AT48:AT49"/>
    <mergeCell ref="BN46:BR47"/>
    <mergeCell ref="BS46:BS47"/>
    <mergeCell ref="BT46:BU47"/>
    <mergeCell ref="BV46:BW47"/>
    <mergeCell ref="BX46:CB47"/>
    <mergeCell ref="CC46:CC47"/>
    <mergeCell ref="AS46:AT47"/>
    <mergeCell ref="AU46:AV47"/>
    <mergeCell ref="AW46:BA47"/>
    <mergeCell ref="BB46:BB47"/>
    <mergeCell ref="BD46:BD49"/>
    <mergeCell ref="BE46:BM47"/>
    <mergeCell ref="AU48:BA48"/>
    <mergeCell ref="BB48:BB49"/>
    <mergeCell ref="BE48:BM49"/>
    <mergeCell ref="AM49:AS49"/>
    <mergeCell ref="V46:Z47"/>
    <mergeCell ref="AA46:AA47"/>
    <mergeCell ref="AC46:AC49"/>
    <mergeCell ref="AD46:AL47"/>
    <mergeCell ref="AM46:AQ47"/>
    <mergeCell ref="AR46:AR47"/>
    <mergeCell ref="T49:Z49"/>
    <mergeCell ref="B46:B49"/>
    <mergeCell ref="C46:K47"/>
    <mergeCell ref="L46:P47"/>
    <mergeCell ref="Q46:Q47"/>
    <mergeCell ref="R46:S47"/>
    <mergeCell ref="T46:U47"/>
    <mergeCell ref="L49:R49"/>
    <mergeCell ref="AS44:AV45"/>
    <mergeCell ref="AW44:BB45"/>
    <mergeCell ref="BD44:BM45"/>
    <mergeCell ref="BN44:BS45"/>
    <mergeCell ref="BT44:BW45"/>
    <mergeCell ref="BX44:CC45"/>
    <mergeCell ref="CH41:CJ42"/>
    <mergeCell ref="CK41:CR42"/>
    <mergeCell ref="AD42:AH42"/>
    <mergeCell ref="AJ42:AM42"/>
    <mergeCell ref="B44:K45"/>
    <mergeCell ref="L44:Q45"/>
    <mergeCell ref="R44:U45"/>
    <mergeCell ref="V44:AA45"/>
    <mergeCell ref="AC44:AL45"/>
    <mergeCell ref="AM44:AR45"/>
    <mergeCell ref="AD41:AH41"/>
    <mergeCell ref="AJ41:AM41"/>
    <mergeCell ref="AO41:AQ42"/>
    <mergeCell ref="AS41:AX42"/>
    <mergeCell ref="BW41:BY42"/>
    <mergeCell ref="BZ41:CG42"/>
    <mergeCell ref="B39:G42"/>
    <mergeCell ref="AS39:AX40"/>
    <mergeCell ref="BA39:BV42"/>
    <mergeCell ref="CA39:CF40"/>
    <mergeCell ref="CH39:CJ40"/>
    <mergeCell ref="CK39:CR40"/>
    <mergeCell ref="AO40:AQ40"/>
    <mergeCell ref="BW40:BY40"/>
    <mergeCell ref="I41:O42"/>
    <mergeCell ref="P41:P42"/>
    <mergeCell ref="BL36:BN37"/>
    <mergeCell ref="BO36:BU37"/>
    <mergeCell ref="BW36:BY36"/>
    <mergeCell ref="CA36:CF36"/>
    <mergeCell ref="CH36:CJ36"/>
    <mergeCell ref="CK36:CR36"/>
    <mergeCell ref="BW37:BX37"/>
    <mergeCell ref="CA37:CF37"/>
    <mergeCell ref="CH37:CJ37"/>
    <mergeCell ref="CK37:CR37"/>
    <mergeCell ref="AD36:AF37"/>
    <mergeCell ref="AG36:AM37"/>
    <mergeCell ref="AO36:AQ36"/>
    <mergeCell ref="AS36:AX36"/>
    <mergeCell ref="BA36:BC37"/>
    <mergeCell ref="BD36:BJ37"/>
    <mergeCell ref="AO37:AP37"/>
    <mergeCell ref="AS37:AX37"/>
    <mergeCell ref="BO35:BU35"/>
    <mergeCell ref="BW35:BX35"/>
    <mergeCell ref="BZ35:CF35"/>
    <mergeCell ref="CH35:CJ35"/>
    <mergeCell ref="CK35:CR35"/>
    <mergeCell ref="B36:G37"/>
    <mergeCell ref="H36:J37"/>
    <mergeCell ref="K36:Q37"/>
    <mergeCell ref="S36:U37"/>
    <mergeCell ref="V36:AB37"/>
    <mergeCell ref="AG35:AM35"/>
    <mergeCell ref="AO35:AP35"/>
    <mergeCell ref="AR35:AX35"/>
    <mergeCell ref="BA35:BB35"/>
    <mergeCell ref="BD35:BJ35"/>
    <mergeCell ref="BL35:BM35"/>
    <mergeCell ref="BZ34:CF34"/>
    <mergeCell ref="CH34:CJ34"/>
    <mergeCell ref="CK34:CR34"/>
    <mergeCell ref="B35:D35"/>
    <mergeCell ref="E35:F35"/>
    <mergeCell ref="H35:I35"/>
    <mergeCell ref="K35:Q35"/>
    <mergeCell ref="S35:T35"/>
    <mergeCell ref="V35:AB35"/>
    <mergeCell ref="AD35:AE35"/>
    <mergeCell ref="AR34:AX34"/>
    <mergeCell ref="BA34:BB34"/>
    <mergeCell ref="BD34:BJ34"/>
    <mergeCell ref="BL34:BM34"/>
    <mergeCell ref="BO34:BU34"/>
    <mergeCell ref="BW34:BX34"/>
    <mergeCell ref="CK33:CR33"/>
    <mergeCell ref="B34:D34"/>
    <mergeCell ref="E34:F34"/>
    <mergeCell ref="H34:I34"/>
    <mergeCell ref="K34:Q34"/>
    <mergeCell ref="S34:T34"/>
    <mergeCell ref="V34:AB34"/>
    <mergeCell ref="AD34:AE34"/>
    <mergeCell ref="AG34:AM34"/>
    <mergeCell ref="AO34:AP34"/>
    <mergeCell ref="BD33:BJ33"/>
    <mergeCell ref="BL33:BM33"/>
    <mergeCell ref="BO33:BU33"/>
    <mergeCell ref="BW33:BX33"/>
    <mergeCell ref="BZ33:CF33"/>
    <mergeCell ref="CH33:CJ33"/>
    <mergeCell ref="V33:AB33"/>
    <mergeCell ref="AD33:AE33"/>
    <mergeCell ref="AG33:AM33"/>
    <mergeCell ref="AO33:AP33"/>
    <mergeCell ref="AR33:AX33"/>
    <mergeCell ref="BA33:BB33"/>
    <mergeCell ref="BO32:BU32"/>
    <mergeCell ref="BW32:BX32"/>
    <mergeCell ref="BZ32:CF32"/>
    <mergeCell ref="CH32:CJ32"/>
    <mergeCell ref="CK32:CR32"/>
    <mergeCell ref="B33:D33"/>
    <mergeCell ref="E33:F33"/>
    <mergeCell ref="H33:I33"/>
    <mergeCell ref="K33:Q33"/>
    <mergeCell ref="S33:T33"/>
    <mergeCell ref="AG32:AM32"/>
    <mergeCell ref="AO32:AP32"/>
    <mergeCell ref="AR32:AX32"/>
    <mergeCell ref="BA32:BB32"/>
    <mergeCell ref="BD32:BJ32"/>
    <mergeCell ref="BL32:BM32"/>
    <mergeCell ref="E32:G32"/>
    <mergeCell ref="H32:I32"/>
    <mergeCell ref="K32:Q32"/>
    <mergeCell ref="S32:T32"/>
    <mergeCell ref="V32:AB32"/>
    <mergeCell ref="AD32:AE32"/>
    <mergeCell ref="BL31:BM31"/>
    <mergeCell ref="BO31:BU31"/>
    <mergeCell ref="BW31:BX31"/>
    <mergeCell ref="BZ31:CF31"/>
    <mergeCell ref="CH31:CJ31"/>
    <mergeCell ref="CK31:CR31"/>
    <mergeCell ref="AD31:AE31"/>
    <mergeCell ref="AG31:AM31"/>
    <mergeCell ref="AO31:AP31"/>
    <mergeCell ref="AR31:AX31"/>
    <mergeCell ref="BA31:BB31"/>
    <mergeCell ref="BD31:BJ31"/>
    <mergeCell ref="BO30:BU30"/>
    <mergeCell ref="BW30:BX30"/>
    <mergeCell ref="BZ30:CF30"/>
    <mergeCell ref="CH30:CJ30"/>
    <mergeCell ref="CK30:CR30"/>
    <mergeCell ref="E31:G31"/>
    <mergeCell ref="H31:I31"/>
    <mergeCell ref="K31:Q31"/>
    <mergeCell ref="S31:T31"/>
    <mergeCell ref="V31:AB31"/>
    <mergeCell ref="AG30:AM30"/>
    <mergeCell ref="AO30:AP30"/>
    <mergeCell ref="AR30:AX30"/>
    <mergeCell ref="BA30:BB30"/>
    <mergeCell ref="BD30:BJ30"/>
    <mergeCell ref="BL30:BM30"/>
    <mergeCell ref="E30:G30"/>
    <mergeCell ref="H30:I30"/>
    <mergeCell ref="K30:Q30"/>
    <mergeCell ref="S30:T30"/>
    <mergeCell ref="V30:AB30"/>
    <mergeCell ref="AD30:AE30"/>
    <mergeCell ref="BL29:BM29"/>
    <mergeCell ref="BO29:BU29"/>
    <mergeCell ref="BW29:BX29"/>
    <mergeCell ref="BZ29:CF29"/>
    <mergeCell ref="CH29:CJ29"/>
    <mergeCell ref="CK29:CR29"/>
    <mergeCell ref="AD29:AE29"/>
    <mergeCell ref="AG29:AM29"/>
    <mergeCell ref="AO29:AP29"/>
    <mergeCell ref="AR29:AX29"/>
    <mergeCell ref="BA29:BB29"/>
    <mergeCell ref="BD29:BJ29"/>
    <mergeCell ref="BO28:BU28"/>
    <mergeCell ref="BW28:BX28"/>
    <mergeCell ref="BZ28:CF28"/>
    <mergeCell ref="CH28:CJ28"/>
    <mergeCell ref="CK28:CR28"/>
    <mergeCell ref="E29:G29"/>
    <mergeCell ref="H29:I29"/>
    <mergeCell ref="K29:Q29"/>
    <mergeCell ref="S29:T29"/>
    <mergeCell ref="V29:AB29"/>
    <mergeCell ref="AG28:AM28"/>
    <mergeCell ref="AO28:AP28"/>
    <mergeCell ref="AR28:AX28"/>
    <mergeCell ref="BA28:BB28"/>
    <mergeCell ref="BD28:BJ28"/>
    <mergeCell ref="BL28:BM28"/>
    <mergeCell ref="E28:G28"/>
    <mergeCell ref="H28:I28"/>
    <mergeCell ref="K28:Q28"/>
    <mergeCell ref="S28:T28"/>
    <mergeCell ref="V28:AB28"/>
    <mergeCell ref="AD28:AE28"/>
    <mergeCell ref="BL27:BM27"/>
    <mergeCell ref="BO27:BU27"/>
    <mergeCell ref="BW27:BX27"/>
    <mergeCell ref="BZ27:CF27"/>
    <mergeCell ref="CH27:CJ27"/>
    <mergeCell ref="CK27:CR27"/>
    <mergeCell ref="AD27:AE27"/>
    <mergeCell ref="AG27:AM27"/>
    <mergeCell ref="AO27:AP27"/>
    <mergeCell ref="AR27:AX27"/>
    <mergeCell ref="BA27:BB27"/>
    <mergeCell ref="BD27:BJ27"/>
    <mergeCell ref="BO26:BU26"/>
    <mergeCell ref="BW26:BX26"/>
    <mergeCell ref="BZ26:CF26"/>
    <mergeCell ref="CH26:CJ26"/>
    <mergeCell ref="CK26:CR26"/>
    <mergeCell ref="E27:G27"/>
    <mergeCell ref="H27:I27"/>
    <mergeCell ref="K27:Q27"/>
    <mergeCell ref="S27:T27"/>
    <mergeCell ref="V27:AB27"/>
    <mergeCell ref="AG26:AM26"/>
    <mergeCell ref="AO26:AP26"/>
    <mergeCell ref="AR26:AX26"/>
    <mergeCell ref="BA26:BB26"/>
    <mergeCell ref="BD26:BJ26"/>
    <mergeCell ref="BL26:BM26"/>
    <mergeCell ref="E26:G26"/>
    <mergeCell ref="H26:I26"/>
    <mergeCell ref="K26:Q26"/>
    <mergeCell ref="S26:T26"/>
    <mergeCell ref="V26:AB26"/>
    <mergeCell ref="AD26:AE26"/>
    <mergeCell ref="BL25:BM25"/>
    <mergeCell ref="BO25:BU25"/>
    <mergeCell ref="BW25:BX25"/>
    <mergeCell ref="BZ25:CF25"/>
    <mergeCell ref="CH25:CJ25"/>
    <mergeCell ref="CK25:CR25"/>
    <mergeCell ref="AD25:AE25"/>
    <mergeCell ref="AG25:AM25"/>
    <mergeCell ref="AO25:AP25"/>
    <mergeCell ref="AR25:AX25"/>
    <mergeCell ref="BA25:BB25"/>
    <mergeCell ref="BD25:BJ25"/>
    <mergeCell ref="BO24:BU24"/>
    <mergeCell ref="BW24:BX24"/>
    <mergeCell ref="BZ24:CF24"/>
    <mergeCell ref="CH24:CJ24"/>
    <mergeCell ref="CK24:CR24"/>
    <mergeCell ref="E25:G25"/>
    <mergeCell ref="H25:I25"/>
    <mergeCell ref="K25:Q25"/>
    <mergeCell ref="S25:T25"/>
    <mergeCell ref="V25:AB25"/>
    <mergeCell ref="AG24:AM24"/>
    <mergeCell ref="AO24:AP24"/>
    <mergeCell ref="AR24:AX24"/>
    <mergeCell ref="BA24:BB24"/>
    <mergeCell ref="BD24:BJ24"/>
    <mergeCell ref="BL24:BM24"/>
    <mergeCell ref="E24:G24"/>
    <mergeCell ref="H24:I24"/>
    <mergeCell ref="K24:Q24"/>
    <mergeCell ref="S24:T24"/>
    <mergeCell ref="V24:AB24"/>
    <mergeCell ref="AD24:AE24"/>
    <mergeCell ref="BL23:BM23"/>
    <mergeCell ref="BO23:BU23"/>
    <mergeCell ref="BW23:BX23"/>
    <mergeCell ref="BZ23:CF23"/>
    <mergeCell ref="CH23:CJ23"/>
    <mergeCell ref="CK23:CR23"/>
    <mergeCell ref="AD23:AE23"/>
    <mergeCell ref="AG23:AM23"/>
    <mergeCell ref="AO23:AP23"/>
    <mergeCell ref="AR23:AX23"/>
    <mergeCell ref="BA23:BB23"/>
    <mergeCell ref="BD23:BJ23"/>
    <mergeCell ref="BO22:BU22"/>
    <mergeCell ref="BW22:BX22"/>
    <mergeCell ref="BZ22:CF22"/>
    <mergeCell ref="CH22:CJ22"/>
    <mergeCell ref="CK22:CR22"/>
    <mergeCell ref="E23:G23"/>
    <mergeCell ref="H23:I23"/>
    <mergeCell ref="K23:Q23"/>
    <mergeCell ref="S23:T23"/>
    <mergeCell ref="V23:AB23"/>
    <mergeCell ref="AG22:AM22"/>
    <mergeCell ref="AO22:AP22"/>
    <mergeCell ref="AR22:AX22"/>
    <mergeCell ref="BA22:BB22"/>
    <mergeCell ref="BD22:BJ22"/>
    <mergeCell ref="BL22:BM22"/>
    <mergeCell ref="E22:G22"/>
    <mergeCell ref="H22:I22"/>
    <mergeCell ref="K22:Q22"/>
    <mergeCell ref="S22:T22"/>
    <mergeCell ref="V22:AB22"/>
    <mergeCell ref="AD22:AE22"/>
    <mergeCell ref="BL21:BM21"/>
    <mergeCell ref="BO21:BU21"/>
    <mergeCell ref="BW21:BX21"/>
    <mergeCell ref="BZ21:CF21"/>
    <mergeCell ref="CH21:CJ21"/>
    <mergeCell ref="CK21:CR21"/>
    <mergeCell ref="AD21:AE21"/>
    <mergeCell ref="AG21:AM21"/>
    <mergeCell ref="AO21:AP21"/>
    <mergeCell ref="AR21:AX21"/>
    <mergeCell ref="BA21:BB21"/>
    <mergeCell ref="BD21:BJ21"/>
    <mergeCell ref="BO20:BV20"/>
    <mergeCell ref="BW20:BY20"/>
    <mergeCell ref="BZ20:CG20"/>
    <mergeCell ref="CH20:CJ20"/>
    <mergeCell ref="CK20:CR20"/>
    <mergeCell ref="E21:G21"/>
    <mergeCell ref="H21:I21"/>
    <mergeCell ref="K21:Q21"/>
    <mergeCell ref="S21:T21"/>
    <mergeCell ref="V21:AB21"/>
    <mergeCell ref="AG20:AN20"/>
    <mergeCell ref="AO20:AQ20"/>
    <mergeCell ref="AR20:AY20"/>
    <mergeCell ref="BA20:BC20"/>
    <mergeCell ref="BD20:BK20"/>
    <mergeCell ref="BL20:BN20"/>
    <mergeCell ref="H19:R19"/>
    <mergeCell ref="H20:J20"/>
    <mergeCell ref="K20:R20"/>
    <mergeCell ref="S20:U20"/>
    <mergeCell ref="V20:AC20"/>
    <mergeCell ref="AD20:AF20"/>
    <mergeCell ref="BL17:BV17"/>
    <mergeCell ref="BW17:CG17"/>
    <mergeCell ref="CH17:CR19"/>
    <mergeCell ref="H18:R18"/>
    <mergeCell ref="S18:AC19"/>
    <mergeCell ref="AD18:AN18"/>
    <mergeCell ref="AO18:AY19"/>
    <mergeCell ref="BA18:BK19"/>
    <mergeCell ref="BL18:BV19"/>
    <mergeCell ref="BW18:CG19"/>
    <mergeCell ref="A13:G14"/>
    <mergeCell ref="H13:AD14"/>
    <mergeCell ref="AL13:AT13"/>
    <mergeCell ref="B16:G20"/>
    <mergeCell ref="H16:AY16"/>
    <mergeCell ref="BA16:CR16"/>
    <mergeCell ref="S17:AC17"/>
    <mergeCell ref="AD17:AN17"/>
    <mergeCell ref="AO17:AY17"/>
    <mergeCell ref="BA17:BK17"/>
    <mergeCell ref="AS9:AT10"/>
    <mergeCell ref="CI9:CP9"/>
    <mergeCell ref="B11:I12"/>
    <mergeCell ref="K11:Q12"/>
    <mergeCell ref="R11:AD12"/>
    <mergeCell ref="CI11:CJ11"/>
    <mergeCell ref="AM12:AY12"/>
    <mergeCell ref="CI12:CJ12"/>
    <mergeCell ref="CL12:CM12"/>
    <mergeCell ref="CO12:CP12"/>
    <mergeCell ref="BG7:BQ9"/>
    <mergeCell ref="AF8:AN8"/>
    <mergeCell ref="CI8:CP8"/>
    <mergeCell ref="B9:F10"/>
    <mergeCell ref="H9:AA10"/>
    <mergeCell ref="AB9:AD10"/>
    <mergeCell ref="AF9:AJ10"/>
    <mergeCell ref="AK9:AK10"/>
    <mergeCell ref="AL9:AQ10"/>
    <mergeCell ref="AR9:AR10"/>
    <mergeCell ref="AR6:AR7"/>
    <mergeCell ref="AS6:AS7"/>
    <mergeCell ref="AT6:AT7"/>
    <mergeCell ref="AU6:AV7"/>
    <mergeCell ref="B7:F8"/>
    <mergeCell ref="H7:AD8"/>
    <mergeCell ref="AR5:AT5"/>
    <mergeCell ref="AU5:AV5"/>
    <mergeCell ref="AF6:AF7"/>
    <mergeCell ref="AG6:AG7"/>
    <mergeCell ref="AH6:AI7"/>
    <mergeCell ref="AJ6:AJ7"/>
    <mergeCell ref="AK6:AK7"/>
    <mergeCell ref="AL6:AL7"/>
    <mergeCell ref="AM6:AM7"/>
    <mergeCell ref="AN6:AN7"/>
    <mergeCell ref="AF4:AL4"/>
    <mergeCell ref="H5:AD6"/>
    <mergeCell ref="AF5:AG5"/>
    <mergeCell ref="AH5:AI5"/>
    <mergeCell ref="AJ5:AK5"/>
    <mergeCell ref="AL5:AQ5"/>
    <mergeCell ref="AO6:AO7"/>
    <mergeCell ref="AP6:AP7"/>
    <mergeCell ref="AQ6:AQ7"/>
    <mergeCell ref="CM1:CQ1"/>
    <mergeCell ref="CS1:CW1"/>
    <mergeCell ref="AK2:BL3"/>
    <mergeCell ref="B3:D4"/>
    <mergeCell ref="F3:G4"/>
    <mergeCell ref="H3:P4"/>
    <mergeCell ref="Q3:AD4"/>
    <mergeCell ref="BS3:BT3"/>
    <mergeCell ref="CB3:CC3"/>
    <mergeCell ref="CN3:CP3"/>
  </mergeCells>
  <phoneticPr fontId="3"/>
  <conditionalFormatting sqref="C46 L46 V46 AD46 AM46 AW46 L48 AM48 C50 L50 V50 AD50 AM50 AW50 L52 AM52">
    <cfRule type="containsBlanks" dxfId="27" priority="25">
      <formula>LEN(TRIM(C46))=0</formula>
    </cfRule>
  </conditionalFormatting>
  <conditionalFormatting sqref="H3:P4">
    <cfRule type="containsBlanks" dxfId="26" priority="2">
      <formula>LEN(TRIM(H3))=0</formula>
    </cfRule>
  </conditionalFormatting>
  <conditionalFormatting sqref="H5:AD8 AR6:AT7 H9 AF9:AJ10 AL9:AQ10 AS9:AT10 R11:AD12 H21:I35 K21:Q35 AD21:AE35 AG21:AM35 E33:F35">
    <cfRule type="containsBlanks" dxfId="25" priority="26">
      <formula>LEN(TRIM(E5))=0</formula>
    </cfRule>
  </conditionalFormatting>
  <conditionalFormatting sqref="H13:AD14">
    <cfRule type="containsBlanks" dxfId="24" priority="1">
      <formula>LEN(TRIM(H13))=0</formula>
    </cfRule>
  </conditionalFormatting>
  <conditionalFormatting sqref="L49:R49">
    <cfRule type="containsBlanks" dxfId="23" priority="23">
      <formula>LEN(TRIM(L49))=0</formula>
    </cfRule>
  </conditionalFormatting>
  <conditionalFormatting sqref="L53:R53">
    <cfRule type="containsBlanks" dxfId="22" priority="20">
      <formula>LEN(TRIM(L53))=0</formula>
    </cfRule>
  </conditionalFormatting>
  <conditionalFormatting sqref="R46">
    <cfRule type="containsBlanks" dxfId="21" priority="17">
      <formula>LEN(TRIM(R46))=0</formula>
    </cfRule>
  </conditionalFormatting>
  <conditionalFormatting sqref="R50">
    <cfRule type="containsBlanks" dxfId="20" priority="16">
      <formula>LEN(TRIM(R50))=0</formula>
    </cfRule>
  </conditionalFormatting>
  <conditionalFormatting sqref="S21:T35 V21:AB35">
    <cfRule type="containsBlanks" dxfId="19" priority="28">
      <formula>LEN(TRIM(S21))=0</formula>
    </cfRule>
  </conditionalFormatting>
  <conditionalFormatting sqref="T48">
    <cfRule type="containsBlanks" dxfId="18" priority="22">
      <formula>LEN(TRIM(T48))=0</formula>
    </cfRule>
  </conditionalFormatting>
  <conditionalFormatting sqref="T52">
    <cfRule type="containsBlanks" dxfId="17" priority="19">
      <formula>LEN(TRIM(T52))=0</formula>
    </cfRule>
  </conditionalFormatting>
  <conditionalFormatting sqref="T49:Z49">
    <cfRule type="containsBlanks" dxfId="16" priority="21">
      <formula>LEN(TRIM(T49))=0</formula>
    </cfRule>
  </conditionalFormatting>
  <conditionalFormatting sqref="T53:Z53">
    <cfRule type="containsBlanks" dxfId="15" priority="18">
      <formula>LEN(TRIM(T53))=0</formula>
    </cfRule>
  </conditionalFormatting>
  <conditionalFormatting sqref="AM49:AS49">
    <cfRule type="containsBlanks" dxfId="14" priority="15">
      <formula>LEN(TRIM(AM49))=0</formula>
    </cfRule>
  </conditionalFormatting>
  <conditionalFormatting sqref="AM53:AS53">
    <cfRule type="containsBlanks" dxfId="13" priority="12">
      <formula>LEN(TRIM(AM53))=0</formula>
    </cfRule>
  </conditionalFormatting>
  <conditionalFormatting sqref="AS46">
    <cfRule type="containsBlanks" dxfId="12" priority="9">
      <formula>LEN(TRIM(AS46))=0</formula>
    </cfRule>
  </conditionalFormatting>
  <conditionalFormatting sqref="AS50">
    <cfRule type="containsBlanks" dxfId="11" priority="8">
      <formula>LEN(TRIM(AS50))=0</formula>
    </cfRule>
  </conditionalFormatting>
  <conditionalFormatting sqref="AU48">
    <cfRule type="containsBlanks" dxfId="10" priority="14">
      <formula>LEN(TRIM(AU48))=0</formula>
    </cfRule>
  </conditionalFormatting>
  <conditionalFormatting sqref="AU52">
    <cfRule type="containsBlanks" dxfId="9" priority="11">
      <formula>LEN(TRIM(AU52))=0</formula>
    </cfRule>
  </conditionalFormatting>
  <conditionalFormatting sqref="AU49:BA49">
    <cfRule type="containsBlanks" dxfId="8" priority="13">
      <formula>LEN(TRIM(AU49))=0</formula>
    </cfRule>
  </conditionalFormatting>
  <conditionalFormatting sqref="AU53:BA53">
    <cfRule type="containsBlanks" dxfId="7" priority="10">
      <formula>LEN(TRIM(AU53))=0</formula>
    </cfRule>
  </conditionalFormatting>
  <conditionalFormatting sqref="BE46 BN46 BX46 BN48">
    <cfRule type="containsBlanks" dxfId="6" priority="7">
      <formula>LEN(TRIM(BE46))=0</formula>
    </cfRule>
  </conditionalFormatting>
  <conditionalFormatting sqref="BH53:BI53 BK53:BL53 BN53:BO53">
    <cfRule type="containsBlanks" dxfId="5" priority="24">
      <formula>LEN(TRIM(BH53))=0</formula>
    </cfRule>
  </conditionalFormatting>
  <conditionalFormatting sqref="BN49:BT49">
    <cfRule type="containsBlanks" dxfId="4" priority="6">
      <formula>LEN(TRIM(BN49))=0</formula>
    </cfRule>
  </conditionalFormatting>
  <conditionalFormatting sqref="BT46">
    <cfRule type="containsBlanks" dxfId="3" priority="3">
      <formula>LEN(TRIM(BT46))=0</formula>
    </cfRule>
  </conditionalFormatting>
  <conditionalFormatting sqref="BV48">
    <cfRule type="containsBlanks" dxfId="2" priority="5">
      <formula>LEN(TRIM(BV48))=0</formula>
    </cfRule>
  </conditionalFormatting>
  <conditionalFormatting sqref="BV49:CB49">
    <cfRule type="containsBlanks" dxfId="1" priority="4">
      <formula>LEN(TRIM(BV49))=0</formula>
    </cfRule>
  </conditionalFormatting>
  <conditionalFormatting sqref="CI12:CJ12 CL12:CM12 CO12:CP12">
    <cfRule type="containsBlanks" dxfId="0" priority="27">
      <formula>LEN(TRIM(CI12))=0</formula>
    </cfRule>
  </conditionalFormatting>
  <dataValidations count="2">
    <dataValidation allowBlank="1" showInputMessage="1" showErrorMessage="1" promptTitle="雇用保険に入っていない人のみを記入" prompt="週20時間未満の従業員の賃金合計" sqref="AG21:AM35" xr:uid="{B6A8428A-507F-4DCD-91D6-A06916CC656A}"/>
    <dataValidation allowBlank="1" showInputMessage="1" showErrorMessage="1" promptTitle="雇用保険に入っている人を記入" prompt="正社員・パートに関わらず週20時間以上の従業員の賃金合計" sqref="K21:Q35" xr:uid="{DB05BDEA-CD84-4780-976B-5104A88D714A}"/>
  </dataValidations>
  <printOptions horizontalCentered="1"/>
  <pageMargins left="0.78740157480314965" right="0.39370078740157483" top="0.35433070866141736" bottom="0.19685039370078741" header="0.31496062992125984" footer="0.31496062992125984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事業主控原本 (ロック)</vt:lpstr>
      <vt:lpstr>'事業主控原本 (ロック)'!Print_Area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万友美</dc:creator>
  <cp:lastModifiedBy>久保 万友美</cp:lastModifiedBy>
  <dcterms:created xsi:type="dcterms:W3CDTF">2026-03-25T08:14:03Z</dcterms:created>
  <dcterms:modified xsi:type="dcterms:W3CDTF">2026-03-25T08:15:09Z</dcterms:modified>
</cp:coreProperties>
</file>